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88" yWindow="65464" windowWidth="9216" windowHeight="4260" activeTab="0"/>
  </bookViews>
  <sheets>
    <sheet name="實習成績積分表" sheetId="1" r:id="rId1"/>
  </sheets>
  <definedNames/>
  <calcPr fullCalcOnLoad="1"/>
</workbook>
</file>

<file path=xl/sharedStrings.xml><?xml version="1.0" encoding="utf-8"?>
<sst xmlns="http://schemas.openxmlformats.org/spreadsheetml/2006/main" count="89" uniqueCount="56">
  <si>
    <t>%</t>
  </si>
  <si>
    <t>職</t>
  </si>
  <si>
    <r>
      <t xml:space="preserve">                   </t>
    </r>
    <r>
      <rPr>
        <sz val="12"/>
        <rFont val="新細明體"/>
        <family val="1"/>
      </rPr>
      <t>相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關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知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識</t>
    </r>
  </si>
  <si>
    <t>機</t>
  </si>
  <si>
    <t>相</t>
  </si>
  <si>
    <t xml:space="preserve"> </t>
  </si>
  <si>
    <r>
      <t>業</t>
    </r>
    <r>
      <rPr>
        <sz val="12"/>
        <color indexed="10"/>
        <rFont val="Times New Roman"/>
        <family val="1"/>
      </rPr>
      <t xml:space="preserve"> </t>
    </r>
  </si>
  <si>
    <t>平</t>
  </si>
  <si>
    <t>學</t>
  </si>
  <si>
    <t>圖</t>
  </si>
  <si>
    <t>關</t>
  </si>
  <si>
    <t>實</t>
  </si>
  <si>
    <r>
      <t xml:space="preserve">     </t>
    </r>
    <r>
      <rPr>
        <sz val="12"/>
        <color indexed="10"/>
        <rFont val="新細明體"/>
        <family val="1"/>
      </rPr>
      <t>期</t>
    </r>
  </si>
  <si>
    <t xml:space="preserve">  A</t>
  </si>
  <si>
    <t>會</t>
  </si>
  <si>
    <r>
      <t xml:space="preserve">       </t>
    </r>
    <r>
      <rPr>
        <sz val="12"/>
        <color indexed="10"/>
        <rFont val="新細明體"/>
        <family val="1"/>
      </rPr>
      <t>道</t>
    </r>
  </si>
  <si>
    <r>
      <t xml:space="preserve"> </t>
    </r>
    <r>
      <rPr>
        <sz val="12"/>
        <color indexed="10"/>
        <rFont val="新細明體"/>
        <family val="1"/>
      </rPr>
      <t>中</t>
    </r>
  </si>
  <si>
    <r>
      <t xml:space="preserve">     </t>
    </r>
    <r>
      <rPr>
        <sz val="12"/>
        <color indexed="10"/>
        <rFont val="新細明體"/>
        <family val="1"/>
      </rPr>
      <t>末</t>
    </r>
  </si>
  <si>
    <t>B</t>
  </si>
  <si>
    <t>考</t>
  </si>
  <si>
    <r>
      <t xml:space="preserve">      </t>
    </r>
    <r>
      <rPr>
        <sz val="12"/>
        <color indexed="10"/>
        <rFont val="新細明體"/>
        <family val="1"/>
      </rPr>
      <t>德</t>
    </r>
  </si>
  <si>
    <t>期</t>
  </si>
  <si>
    <r>
      <t xml:space="preserve"> </t>
    </r>
    <r>
      <rPr>
        <sz val="12"/>
        <color indexed="10"/>
        <rFont val="新細明體"/>
        <family val="1"/>
      </rPr>
      <t>評</t>
    </r>
  </si>
  <si>
    <r>
      <t xml:space="preserve">     </t>
    </r>
    <r>
      <rPr>
        <sz val="12"/>
        <color indexed="10"/>
        <rFont val="新細明體"/>
        <family val="1"/>
      </rPr>
      <t>評</t>
    </r>
  </si>
  <si>
    <t>C</t>
  </si>
  <si>
    <r>
      <t xml:space="preserve"> </t>
    </r>
    <r>
      <rPr>
        <sz val="12"/>
        <color indexed="10"/>
        <rFont val="新細明體"/>
        <family val="1"/>
      </rPr>
      <t>量</t>
    </r>
  </si>
  <si>
    <r>
      <t xml:space="preserve">     </t>
    </r>
    <r>
      <rPr>
        <sz val="12"/>
        <color indexed="10"/>
        <rFont val="新細明體"/>
        <family val="1"/>
      </rPr>
      <t>量</t>
    </r>
  </si>
  <si>
    <t>D</t>
  </si>
  <si>
    <t>成</t>
  </si>
  <si>
    <t>30</t>
  </si>
  <si>
    <t>績</t>
  </si>
  <si>
    <t>合</t>
  </si>
  <si>
    <t>均</t>
  </si>
  <si>
    <t>A</t>
  </si>
  <si>
    <t>計</t>
  </si>
  <si>
    <t>E</t>
  </si>
  <si>
    <t>F</t>
  </si>
  <si>
    <r>
      <t>教師簽章</t>
    </r>
    <r>
      <rPr>
        <sz val="16"/>
        <rFont val="Times New Roman"/>
        <family val="1"/>
      </rPr>
      <t>:</t>
    </r>
  </si>
  <si>
    <t>平</t>
  </si>
  <si>
    <t>%</t>
  </si>
  <si>
    <r>
      <t>實</t>
    </r>
    <r>
      <rPr>
        <sz val="12"/>
        <color indexed="10"/>
        <rFont val="Times New Roman"/>
        <family val="1"/>
      </rPr>
      <t xml:space="preserve">         </t>
    </r>
    <r>
      <rPr>
        <sz val="12"/>
        <color indexed="10"/>
        <rFont val="新細明體"/>
        <family val="1"/>
      </rPr>
      <t>習</t>
    </r>
    <r>
      <rPr>
        <sz val="12"/>
        <color indexed="10"/>
        <rFont val="Times New Roman"/>
        <family val="1"/>
      </rPr>
      <t xml:space="preserve">         </t>
    </r>
    <r>
      <rPr>
        <sz val="12"/>
        <color indexed="10"/>
        <rFont val="新細明體"/>
        <family val="1"/>
      </rPr>
      <t>項</t>
    </r>
    <r>
      <rPr>
        <sz val="12"/>
        <color indexed="10"/>
        <rFont val="Times New Roman"/>
        <family val="1"/>
      </rPr>
      <t xml:space="preserve">         </t>
    </r>
    <r>
      <rPr>
        <sz val="12"/>
        <color indexed="10"/>
        <rFont val="新細明體"/>
        <family val="1"/>
      </rPr>
      <t>目</t>
    </r>
  </si>
  <si>
    <r>
      <t xml:space="preserve">        </t>
    </r>
    <r>
      <rPr>
        <sz val="9"/>
        <rFont val="新細明體"/>
        <family val="1"/>
      </rPr>
      <t>號</t>
    </r>
  </si>
  <si>
    <r>
      <t xml:space="preserve">      </t>
    </r>
    <r>
      <rPr>
        <sz val="9"/>
        <rFont val="新細明體"/>
        <family val="1"/>
      </rPr>
      <t>名</t>
    </r>
  </si>
  <si>
    <r>
      <t>績</t>
    </r>
    <r>
      <rPr>
        <sz val="9"/>
        <rFont val="Times New Roman"/>
        <family val="1"/>
      </rPr>
      <t xml:space="preserve">      </t>
    </r>
    <r>
      <rPr>
        <sz val="9"/>
        <rFont val="新細明體"/>
        <family val="1"/>
      </rPr>
      <t>目</t>
    </r>
  </si>
  <si>
    <t xml:space="preserve">            成</t>
  </si>
  <si>
    <r>
      <t xml:space="preserve">         </t>
    </r>
    <r>
      <rPr>
        <sz val="9"/>
        <rFont val="新細明體"/>
        <family val="1"/>
      </rPr>
      <t>項</t>
    </r>
  </si>
  <si>
    <r>
      <t>實</t>
    </r>
    <r>
      <rPr>
        <sz val="12"/>
        <color indexed="10"/>
        <rFont val="Times New Roman"/>
        <family val="1"/>
      </rPr>
      <t xml:space="preserve">       </t>
    </r>
    <r>
      <rPr>
        <sz val="12"/>
        <color indexed="10"/>
        <rFont val="新細明體"/>
        <family val="1"/>
      </rPr>
      <t>習</t>
    </r>
    <r>
      <rPr>
        <sz val="12"/>
        <color indexed="10"/>
        <rFont val="Times New Roman"/>
        <family val="1"/>
      </rPr>
      <t xml:space="preserve">       </t>
    </r>
    <r>
      <rPr>
        <sz val="12"/>
        <color indexed="10"/>
        <rFont val="新細明體"/>
        <family val="1"/>
      </rPr>
      <t>報</t>
    </r>
    <r>
      <rPr>
        <sz val="12"/>
        <color indexed="10"/>
        <rFont val="Times New Roman"/>
        <family val="1"/>
      </rPr>
      <t xml:space="preserve">       </t>
    </r>
    <r>
      <rPr>
        <sz val="12"/>
        <color indexed="10"/>
        <rFont val="新細明體"/>
        <family val="1"/>
      </rPr>
      <t>告</t>
    </r>
  </si>
  <si>
    <t>學年度</t>
  </si>
  <si>
    <r>
      <t>科</t>
    </r>
    <r>
      <rPr>
        <sz val="20"/>
        <rFont val="Times New Roman"/>
        <family val="1"/>
      </rPr>
      <t xml:space="preserve">    </t>
    </r>
    <r>
      <rPr>
        <sz val="20"/>
        <rFont val="新細明體"/>
        <family val="1"/>
      </rPr>
      <t>年級</t>
    </r>
    <r>
      <rPr>
        <sz val="20"/>
        <rFont val="Times New Roman"/>
        <family val="1"/>
      </rPr>
      <t xml:space="preserve">     </t>
    </r>
    <r>
      <rPr>
        <sz val="20"/>
        <rFont val="新細明體"/>
        <family val="1"/>
      </rPr>
      <t>班</t>
    </r>
    <r>
      <rPr>
        <sz val="20"/>
        <rFont val="Times New Roman"/>
        <family val="1"/>
      </rPr>
      <t xml:space="preserve">    </t>
    </r>
    <r>
      <rPr>
        <sz val="20"/>
        <rFont val="新細明體"/>
        <family val="1"/>
      </rPr>
      <t>組</t>
    </r>
  </si>
  <si>
    <r>
      <t>第</t>
    </r>
    <r>
      <rPr>
        <b/>
        <sz val="20"/>
        <rFont val="Times New Roman"/>
        <family val="1"/>
      </rPr>
      <t xml:space="preserve">   </t>
    </r>
    <r>
      <rPr>
        <b/>
        <sz val="20"/>
        <rFont val="研澤中圓體"/>
        <family val="3"/>
      </rPr>
      <t xml:space="preserve">學期       </t>
    </r>
  </si>
  <si>
    <t>工科實習積分卡</t>
  </si>
  <si>
    <t>%</t>
  </si>
  <si>
    <t>教師</t>
  </si>
  <si>
    <r>
      <t xml:space="preserve">                實     習     技     能 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     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實</t>
    </r>
    <r>
      <rPr>
        <sz val="12"/>
        <rFont val="Times New Roman"/>
        <family val="1"/>
      </rPr>
      <t xml:space="preserve">     </t>
    </r>
    <r>
      <rPr>
        <sz val="12"/>
        <rFont val="新細明體"/>
        <family val="1"/>
      </rPr>
      <t>習</t>
    </r>
    <r>
      <rPr>
        <sz val="12"/>
        <rFont val="Times New Roman"/>
        <family val="1"/>
      </rPr>
      <t xml:space="preserve">     </t>
    </r>
    <r>
      <rPr>
        <sz val="12"/>
        <rFont val="新細明體"/>
        <family val="1"/>
      </rPr>
      <t>報</t>
    </r>
    <r>
      <rPr>
        <sz val="12"/>
        <rFont val="Times New Roman"/>
        <family val="1"/>
      </rPr>
      <t xml:space="preserve">     </t>
    </r>
    <r>
      <rPr>
        <sz val="12"/>
        <rFont val="新細明體"/>
        <family val="1"/>
      </rPr>
      <t>告</t>
    </r>
    <r>
      <rPr>
        <sz val="12"/>
        <rFont val="Times New Roman"/>
        <family val="1"/>
      </rPr>
      <t xml:space="preserve">      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段</t>
    </r>
    <r>
      <rPr>
        <sz val="12"/>
        <rFont val="Times New Roman"/>
        <family val="1"/>
      </rPr>
      <t xml:space="preserve">     </t>
    </r>
    <r>
      <rPr>
        <sz val="12"/>
        <rFont val="新細明體"/>
        <family val="1"/>
      </rPr>
      <t>落</t>
    </r>
    <r>
      <rPr>
        <sz val="12"/>
        <rFont val="Times New Roman"/>
        <family val="1"/>
      </rPr>
      <t xml:space="preserve">     </t>
    </r>
    <r>
      <rPr>
        <sz val="12"/>
        <rFont val="新細明體"/>
        <family val="1"/>
      </rPr>
      <t>式</t>
    </r>
    <r>
      <rPr>
        <sz val="12"/>
        <rFont val="Times New Roman"/>
        <family val="1"/>
      </rPr>
      <t xml:space="preserve">     </t>
    </r>
    <r>
      <rPr>
        <sz val="12"/>
        <rFont val="新細明體"/>
        <family val="1"/>
      </rPr>
      <t>綜</t>
    </r>
    <r>
      <rPr>
        <sz val="12"/>
        <rFont val="Times New Roman"/>
        <family val="1"/>
      </rPr>
      <t xml:space="preserve">     </t>
    </r>
    <r>
      <rPr>
        <sz val="12"/>
        <rFont val="新細明體"/>
        <family val="1"/>
      </rPr>
      <t>合</t>
    </r>
    <r>
      <rPr>
        <sz val="12"/>
        <rFont val="Times New Roman"/>
        <family val="1"/>
      </rPr>
      <t xml:space="preserve">     </t>
    </r>
    <r>
      <rPr>
        <sz val="12"/>
        <rFont val="新細明體"/>
        <family val="1"/>
      </rPr>
      <t>評</t>
    </r>
    <r>
      <rPr>
        <sz val="12"/>
        <rFont val="Times New Roman"/>
        <family val="1"/>
      </rPr>
      <t xml:space="preserve">     </t>
    </r>
    <r>
      <rPr>
        <sz val="12"/>
        <rFont val="新細明體"/>
        <family val="1"/>
      </rPr>
      <t>量</t>
    </r>
  </si>
  <si>
    <r>
      <t xml:space="preserve">   學</t>
    </r>
    <r>
      <rPr>
        <sz val="9"/>
        <rFont val="Times New Roman"/>
        <family val="1"/>
      </rPr>
      <t xml:space="preserve">       </t>
    </r>
    <r>
      <rPr>
        <sz val="9"/>
        <rFont val="新細明體"/>
        <family val="1"/>
      </rPr>
      <t>姓</t>
    </r>
  </si>
  <si>
    <t>新北市立三重高級商工職業學校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</si>
</sst>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[&gt;=60]General;[Red]General"/>
  </numFmts>
  <fonts count="59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9"/>
      <name val="Times New Roman"/>
      <family val="1"/>
    </font>
    <font>
      <sz val="16"/>
      <name val="研澤中圓體"/>
      <family val="3"/>
    </font>
    <font>
      <sz val="10"/>
      <name val="Times New Roman"/>
      <family val="1"/>
    </font>
    <font>
      <sz val="8"/>
      <name val="Times New Roman"/>
      <family val="1"/>
    </font>
    <font>
      <sz val="9"/>
      <name val="研澤中圓體"/>
      <family val="1"/>
    </font>
    <font>
      <sz val="14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2"/>
      <color indexed="8"/>
      <name val="Times New Roman"/>
      <family val="1"/>
    </font>
    <font>
      <sz val="16"/>
      <name val="Times New Roman"/>
      <family val="1"/>
    </font>
    <font>
      <sz val="16"/>
      <name val="新細明體"/>
      <family val="1"/>
    </font>
    <font>
      <sz val="12"/>
      <name val="新細明體"/>
      <family val="1"/>
    </font>
    <font>
      <sz val="12"/>
      <color indexed="10"/>
      <name val="新細明體"/>
      <family val="1"/>
    </font>
    <font>
      <sz val="12"/>
      <color indexed="12"/>
      <name val="新細明體"/>
      <family val="1"/>
    </font>
    <font>
      <sz val="9"/>
      <name val="新細明體"/>
      <family val="1"/>
    </font>
    <font>
      <sz val="10"/>
      <color indexed="10"/>
      <name val="Times New Roman"/>
      <family val="1"/>
    </font>
    <font>
      <sz val="10"/>
      <color indexed="10"/>
      <name val="新細明體"/>
      <family val="1"/>
    </font>
    <font>
      <sz val="20"/>
      <name val="Times New Roman"/>
      <family val="1"/>
    </font>
    <font>
      <sz val="20"/>
      <name val="新細明體"/>
      <family val="1"/>
    </font>
    <font>
      <b/>
      <sz val="20"/>
      <name val="研澤中圓體"/>
      <family val="3"/>
    </font>
    <font>
      <b/>
      <sz val="20"/>
      <name val="Times New Roman"/>
      <family val="1"/>
    </font>
    <font>
      <b/>
      <sz val="20"/>
      <name val="新細明體"/>
      <family val="1"/>
    </font>
    <font>
      <u val="single"/>
      <sz val="12"/>
      <color indexed="12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19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10"/>
      <name val="新細明體"/>
      <family val="1"/>
    </font>
    <font>
      <b/>
      <sz val="12"/>
      <color indexed="9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6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10"/>
      </left>
      <right style="thin">
        <color indexed="10"/>
      </right>
      <top style="medium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>
        <color indexed="63"/>
      </top>
      <bottom>
        <color indexed="63"/>
      </bottom>
    </border>
    <border>
      <left style="thin">
        <color indexed="10"/>
      </left>
      <right style="thin">
        <color indexed="10"/>
      </right>
      <top>
        <color indexed="63"/>
      </top>
      <bottom style="thick">
        <color indexed="10"/>
      </bottom>
    </border>
    <border>
      <left style="thin">
        <color indexed="10"/>
      </left>
      <right style="thin">
        <color indexed="10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 style="medium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medium">
        <color indexed="10"/>
      </left>
      <right style="thin">
        <color indexed="10"/>
      </right>
      <top style="thin">
        <color indexed="10"/>
      </top>
      <bottom style="medium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medium">
        <color indexed="10"/>
      </bottom>
    </border>
    <border>
      <left style="medium">
        <color indexed="10"/>
      </left>
      <right style="thin">
        <color indexed="10"/>
      </right>
      <top style="medium">
        <color indexed="10"/>
      </top>
      <bottom style="thin">
        <color indexed="10"/>
      </bottom>
    </border>
    <border>
      <left>
        <color indexed="63"/>
      </left>
      <right style="medium">
        <color indexed="10"/>
      </right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 style="medium">
        <color indexed="10"/>
      </top>
      <bottom style="medium">
        <color indexed="10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 style="thin">
        <color indexed="10"/>
      </left>
      <right style="thin">
        <color indexed="10"/>
      </right>
      <top style="thin">
        <color indexed="10"/>
      </top>
      <bottom>
        <color indexed="63"/>
      </bottom>
    </border>
    <border>
      <left style="medium">
        <color indexed="10"/>
      </left>
      <right style="thin">
        <color indexed="10"/>
      </right>
      <top style="thin">
        <color indexed="10"/>
      </top>
      <bottom>
        <color indexed="63"/>
      </bottom>
    </border>
    <border>
      <left>
        <color indexed="63"/>
      </left>
      <right style="thin">
        <color indexed="10"/>
      </right>
      <top>
        <color indexed="63"/>
      </top>
      <bottom>
        <color indexed="63"/>
      </bottom>
    </border>
    <border>
      <left style="thin">
        <color indexed="10"/>
      </left>
      <right>
        <color indexed="63"/>
      </right>
      <top>
        <color indexed="63"/>
      </top>
      <bottom>
        <color indexed="63"/>
      </bottom>
    </border>
    <border>
      <left style="hair">
        <color indexed="10"/>
      </left>
      <right style="medium">
        <color indexed="10"/>
      </right>
      <top style="medium">
        <color indexed="10"/>
      </top>
      <bottom>
        <color indexed="63"/>
      </bottom>
    </border>
    <border>
      <left>
        <color indexed="63"/>
      </left>
      <right style="thin">
        <color indexed="10"/>
      </right>
      <top style="medium">
        <color indexed="10"/>
      </top>
      <bottom>
        <color indexed="63"/>
      </bottom>
    </border>
    <border>
      <left style="thin">
        <color indexed="10"/>
      </left>
      <right style="thin">
        <color indexed="10"/>
      </right>
      <top>
        <color indexed="63"/>
      </top>
      <bottom style="thin">
        <color indexed="12"/>
      </bottom>
    </border>
    <border>
      <left style="medium">
        <color indexed="10"/>
      </left>
      <right style="thin">
        <color indexed="10"/>
      </right>
      <top>
        <color indexed="63"/>
      </top>
      <bottom>
        <color indexed="63"/>
      </bottom>
    </border>
    <border>
      <left style="thin">
        <color indexed="10"/>
      </left>
      <right>
        <color indexed="63"/>
      </right>
      <top style="medium">
        <color indexed="10"/>
      </top>
      <bottom>
        <color indexed="63"/>
      </bottom>
    </border>
    <border>
      <left style="hair">
        <color indexed="10"/>
      </left>
      <right style="thin">
        <color indexed="10"/>
      </right>
      <top style="medium">
        <color indexed="10"/>
      </top>
      <bottom>
        <color indexed="63"/>
      </bottom>
    </border>
    <border>
      <left style="hair">
        <color indexed="10"/>
      </left>
      <right style="thin">
        <color indexed="10"/>
      </right>
      <top>
        <color indexed="63"/>
      </top>
      <bottom>
        <color indexed="63"/>
      </bottom>
    </border>
    <border>
      <left style="hair">
        <color indexed="10"/>
      </left>
      <right style="medium">
        <color indexed="10"/>
      </right>
      <top>
        <color indexed="63"/>
      </top>
      <bottom>
        <color indexed="63"/>
      </bottom>
    </border>
    <border>
      <left style="thin">
        <color indexed="10"/>
      </left>
      <right style="medium">
        <color indexed="10"/>
      </right>
      <top style="medium">
        <color indexed="10"/>
      </top>
      <bottom style="thin">
        <color indexed="10"/>
      </bottom>
    </border>
    <border>
      <left style="thin">
        <color indexed="10"/>
      </left>
      <right style="medium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medium">
        <color indexed="10"/>
      </right>
      <top style="thin">
        <color indexed="10"/>
      </top>
      <bottom>
        <color indexed="63"/>
      </bottom>
    </border>
    <border>
      <left style="thin">
        <color indexed="10"/>
      </left>
      <right style="medium">
        <color indexed="10"/>
      </right>
      <top style="thin">
        <color indexed="10"/>
      </top>
      <bottom style="medium">
        <color indexed="10"/>
      </bottom>
    </border>
    <border>
      <left style="thin">
        <color indexed="10"/>
      </left>
      <right style="thin">
        <color indexed="10"/>
      </right>
      <top>
        <color indexed="63"/>
      </top>
      <bottom style="medium">
        <color indexed="10"/>
      </bottom>
    </border>
    <border>
      <left style="thin">
        <color indexed="10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 style="thin">
        <color indexed="10"/>
      </right>
      <top>
        <color indexed="63"/>
      </top>
      <bottom style="thin">
        <color indexed="10"/>
      </bottom>
    </border>
    <border>
      <left style="hair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0"/>
      </right>
      <top style="thin">
        <color indexed="10"/>
      </top>
      <bottom>
        <color indexed="63"/>
      </bottom>
    </border>
    <border>
      <left style="thin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thin">
        <color indexed="10"/>
      </left>
      <right>
        <color indexed="63"/>
      </right>
      <top style="thin">
        <color indexed="10"/>
      </top>
      <bottom>
        <color indexed="63"/>
      </bottom>
    </border>
    <border>
      <left style="thin">
        <color indexed="10"/>
      </left>
      <right>
        <color indexed="63"/>
      </right>
      <top style="medium">
        <color indexed="10"/>
      </top>
      <bottom style="thin">
        <color indexed="10"/>
      </bottom>
    </border>
    <border>
      <left style="thin">
        <color indexed="10"/>
      </left>
      <right>
        <color indexed="63"/>
      </right>
      <top style="thin">
        <color indexed="10"/>
      </top>
      <bottom style="thin">
        <color indexed="10"/>
      </bottom>
    </border>
    <border>
      <left style="thin">
        <color indexed="10"/>
      </left>
      <right>
        <color indexed="63"/>
      </right>
      <top style="thin">
        <color indexed="10"/>
      </top>
      <bottom style="thick">
        <color indexed="10"/>
      </bottom>
    </border>
    <border>
      <left style="thin">
        <color indexed="10"/>
      </left>
      <right>
        <color indexed="63"/>
      </right>
      <top style="thin">
        <color indexed="12"/>
      </top>
      <bottom style="thin">
        <color indexed="10"/>
      </bottom>
    </border>
    <border>
      <left style="thin">
        <color indexed="10"/>
      </left>
      <right>
        <color indexed="63"/>
      </right>
      <top style="thin">
        <color indexed="10"/>
      </top>
      <bottom style="medium">
        <color indexed="10"/>
      </bottom>
    </border>
    <border>
      <left>
        <color indexed="63"/>
      </left>
      <right style="thin">
        <color indexed="10"/>
      </right>
      <top style="medium">
        <color indexed="10"/>
      </top>
      <bottom style="thin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>
        <color indexed="63"/>
      </top>
      <bottom style="thin">
        <color indexed="10"/>
      </bottom>
    </border>
    <border>
      <left style="thin">
        <color indexed="10"/>
      </left>
      <right style="medium">
        <color indexed="10"/>
      </right>
      <top>
        <color indexed="63"/>
      </top>
      <bottom style="thin">
        <color indexed="10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44" fillId="20" borderId="0" applyNumberFormat="0" applyBorder="0" applyAlignment="0" applyProtection="0"/>
    <xf numFmtId="0" fontId="45" fillId="0" borderId="1" applyNumberFormat="0" applyFill="0" applyAlignment="0" applyProtection="0"/>
    <xf numFmtId="0" fontId="46" fillId="21" borderId="0" applyNumberFormat="0" applyBorder="0" applyAlignment="0" applyProtection="0"/>
    <xf numFmtId="9" fontId="0" fillId="0" borderId="0" applyFont="0" applyFill="0" applyBorder="0" applyAlignment="0" applyProtection="0"/>
    <xf numFmtId="0" fontId="47" fillId="22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0" fillId="23" borderId="4" applyNumberFormat="0" applyFont="0" applyAlignment="0" applyProtection="0"/>
    <xf numFmtId="0" fontId="26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2" applyNumberFormat="0" applyAlignment="0" applyProtection="0"/>
    <xf numFmtId="0" fontId="55" fillId="22" borderId="8" applyNumberFormat="0" applyAlignment="0" applyProtection="0"/>
    <xf numFmtId="0" fontId="56" fillId="31" borderId="9" applyNumberFormat="0" applyAlignment="0" applyProtection="0"/>
    <xf numFmtId="0" fontId="57" fillId="32" borderId="0" applyNumberFormat="0" applyBorder="0" applyAlignment="0" applyProtection="0"/>
    <xf numFmtId="0" fontId="58" fillId="0" borderId="0" applyNumberFormat="0" applyFill="0" applyBorder="0" applyAlignment="0" applyProtection="0"/>
  </cellStyleXfs>
  <cellXfs count="16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4" fillId="0" borderId="18" xfId="0" applyFont="1" applyBorder="1" applyAlignment="1">
      <alignment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/>
    </xf>
    <xf numFmtId="0" fontId="0" fillId="0" borderId="22" xfId="0" applyBorder="1" applyAlignment="1">
      <alignment horizontal="center"/>
    </xf>
    <xf numFmtId="0" fontId="4" fillId="0" borderId="23" xfId="0" applyFont="1" applyBorder="1" applyAlignment="1">
      <alignment/>
    </xf>
    <xf numFmtId="0" fontId="4" fillId="0" borderId="24" xfId="0" applyFont="1" applyBorder="1" applyAlignment="1" quotePrefix="1">
      <alignment horizontal="left"/>
    </xf>
    <xf numFmtId="0" fontId="0" fillId="0" borderId="25" xfId="0" applyBorder="1" applyAlignment="1">
      <alignment/>
    </xf>
    <xf numFmtId="0" fontId="4" fillId="0" borderId="18" xfId="0" applyFont="1" applyBorder="1" applyAlignment="1">
      <alignment horizontal="left"/>
    </xf>
    <xf numFmtId="0" fontId="8" fillId="0" borderId="26" xfId="0" applyFont="1" applyBorder="1" applyAlignment="1">
      <alignment/>
    </xf>
    <xf numFmtId="0" fontId="0" fillId="0" borderId="27" xfId="0" applyBorder="1" applyAlignment="1">
      <alignment horizontal="center"/>
    </xf>
    <xf numFmtId="0" fontId="5" fillId="0" borderId="15" xfId="0" applyFont="1" applyBorder="1" applyAlignment="1">
      <alignment/>
    </xf>
    <xf numFmtId="9" fontId="0" fillId="0" borderId="15" xfId="0" applyNumberFormat="1" applyBorder="1" applyAlignment="1">
      <alignment/>
    </xf>
    <xf numFmtId="0" fontId="0" fillId="0" borderId="28" xfId="0" applyBorder="1" applyAlignment="1">
      <alignment horizontal="center"/>
    </xf>
    <xf numFmtId="0" fontId="0" fillId="33" borderId="29" xfId="0" applyFill="1" applyBorder="1" applyAlignment="1">
      <alignment/>
    </xf>
    <xf numFmtId="0" fontId="0" fillId="33" borderId="30" xfId="0" applyFill="1" applyBorder="1" applyAlignment="1">
      <alignment/>
    </xf>
    <xf numFmtId="0" fontId="13" fillId="0" borderId="0" xfId="0" applyFont="1" applyAlignment="1">
      <alignment/>
    </xf>
    <xf numFmtId="0" fontId="11" fillId="34" borderId="31" xfId="0" applyFont="1" applyFill="1" applyBorder="1" applyAlignment="1">
      <alignment horizontal="center" vertical="center"/>
    </xf>
    <xf numFmtId="0" fontId="11" fillId="0" borderId="30" xfId="0" applyFont="1" applyBorder="1" applyAlignment="1">
      <alignment horizontal="centerContinuous" vertical="center"/>
    </xf>
    <xf numFmtId="0" fontId="11" fillId="0" borderId="0" xfId="0" applyFont="1" applyBorder="1" applyAlignment="1">
      <alignment horizontal="centerContinuous" vertical="center"/>
    </xf>
    <xf numFmtId="0" fontId="0" fillId="33" borderId="32" xfId="0" applyFill="1" applyBorder="1" applyAlignment="1">
      <alignment horizontal="centerContinuous" vertical="center"/>
    </xf>
    <xf numFmtId="0" fontId="0" fillId="33" borderId="29" xfId="0" applyFill="1" applyBorder="1" applyAlignment="1">
      <alignment horizontal="centerContinuous" vertical="center"/>
    </xf>
    <xf numFmtId="0" fontId="0" fillId="0" borderId="12" xfId="0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9" fontId="0" fillId="0" borderId="27" xfId="0" applyNumberFormat="1" applyFont="1" applyBorder="1" applyAlignment="1" quotePrefix="1">
      <alignment horizontal="center" vertical="center"/>
    </xf>
    <xf numFmtId="9" fontId="0" fillId="0" borderId="12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14" fillId="0" borderId="0" xfId="0" applyFont="1" applyAlignment="1">
      <alignment/>
    </xf>
    <xf numFmtId="0" fontId="15" fillId="0" borderId="15" xfId="0" applyFont="1" applyBorder="1" applyAlignment="1" quotePrefix="1">
      <alignment horizontal="left"/>
    </xf>
    <xf numFmtId="0" fontId="16" fillId="33" borderId="35" xfId="0" applyFont="1" applyFill="1" applyBorder="1" applyAlignment="1">
      <alignment horizontal="centerContinuous" vertical="center"/>
    </xf>
    <xf numFmtId="0" fontId="17" fillId="0" borderId="14" xfId="0" applyFont="1" applyFill="1" applyBorder="1" applyAlignment="1">
      <alignment horizontal="center" vertical="center"/>
    </xf>
    <xf numFmtId="0" fontId="17" fillId="0" borderId="36" xfId="0" applyFont="1" applyBorder="1" applyAlignment="1">
      <alignment horizontal="center" vertical="center"/>
    </xf>
    <xf numFmtId="0" fontId="16" fillId="33" borderId="30" xfId="0" applyFont="1" applyFill="1" applyBorder="1" applyAlignment="1">
      <alignment horizontal="centerContinuous" vertical="center"/>
    </xf>
    <xf numFmtId="0" fontId="17" fillId="0" borderId="12" xfId="0" applyFont="1" applyFill="1" applyBorder="1" applyAlignment="1">
      <alignment horizontal="center" vertical="center"/>
    </xf>
    <xf numFmtId="0" fontId="17" fillId="0" borderId="37" xfId="0" applyFont="1" applyBorder="1" applyAlignment="1">
      <alignment horizontal="center" vertical="center"/>
    </xf>
    <xf numFmtId="0" fontId="16" fillId="34" borderId="38" xfId="0" applyFont="1" applyFill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5" fillId="0" borderId="27" xfId="0" applyFont="1" applyBorder="1" applyAlignment="1">
      <alignment horizontal="center" vertical="center"/>
    </xf>
    <xf numFmtId="0" fontId="15" fillId="0" borderId="33" xfId="0" applyFont="1" applyBorder="1" applyAlignment="1">
      <alignment horizontal="center" vertical="center"/>
    </xf>
    <xf numFmtId="0" fontId="15" fillId="0" borderId="39" xfId="0" applyFont="1" applyBorder="1" applyAlignment="1">
      <alignment/>
    </xf>
    <xf numFmtId="0" fontId="15" fillId="0" borderId="40" xfId="0" applyFont="1" applyBorder="1" applyAlignment="1">
      <alignment/>
    </xf>
    <xf numFmtId="0" fontId="15" fillId="0" borderId="41" xfId="0" applyFont="1" applyBorder="1" applyAlignment="1">
      <alignment/>
    </xf>
    <xf numFmtId="0" fontId="15" fillId="0" borderId="42" xfId="0" applyFont="1" applyBorder="1" applyAlignment="1">
      <alignment/>
    </xf>
    <xf numFmtId="0" fontId="0" fillId="0" borderId="43" xfId="0" applyBorder="1" applyAlignment="1">
      <alignment horizontal="center" vertical="center"/>
    </xf>
    <xf numFmtId="0" fontId="19" fillId="0" borderId="12" xfId="0" applyFont="1" applyBorder="1" applyAlignment="1">
      <alignment horizontal="centerContinuous" vertical="center"/>
    </xf>
    <xf numFmtId="0" fontId="11" fillId="0" borderId="0" xfId="0" applyFont="1" applyBorder="1" applyAlignment="1">
      <alignment/>
    </xf>
    <xf numFmtId="0" fontId="11" fillId="0" borderId="30" xfId="0" applyFont="1" applyBorder="1" applyAlignment="1">
      <alignment horizontal="left" vertical="center"/>
    </xf>
    <xf numFmtId="0" fontId="11" fillId="0" borderId="44" xfId="0" applyFont="1" applyBorder="1" applyAlignment="1">
      <alignment horizontal="centerContinuous" vertical="center"/>
    </xf>
    <xf numFmtId="0" fontId="11" fillId="0" borderId="45" xfId="0" applyFont="1" applyBorder="1" applyAlignment="1">
      <alignment horizontal="centerContinuous" vertical="center"/>
    </xf>
    <xf numFmtId="0" fontId="11" fillId="0" borderId="44" xfId="0" applyFont="1" applyBorder="1" applyAlignment="1">
      <alignment horizontal="left" vertical="center"/>
    </xf>
    <xf numFmtId="0" fontId="11" fillId="0" borderId="46" xfId="0" applyFont="1" applyBorder="1" applyAlignment="1">
      <alignment horizontal="right" vertical="center"/>
    </xf>
    <xf numFmtId="0" fontId="20" fillId="0" borderId="12" xfId="0" applyFont="1" applyBorder="1" applyAlignment="1">
      <alignment horizontal="center" vertical="center"/>
    </xf>
    <xf numFmtId="0" fontId="20" fillId="0" borderId="43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0" fontId="11" fillId="0" borderId="29" xfId="0" applyFont="1" applyBorder="1" applyAlignment="1">
      <alignment horizontal="right" vertical="center"/>
    </xf>
    <xf numFmtId="9" fontId="0" fillId="0" borderId="12" xfId="0" applyNumberFormat="1" applyFont="1" applyBorder="1" applyAlignment="1" quotePrefix="1">
      <alignment horizontal="center" vertical="center"/>
    </xf>
    <xf numFmtId="0" fontId="17" fillId="0" borderId="29" xfId="0" applyFont="1" applyBorder="1" applyAlignment="1">
      <alignment horizontal="center" vertical="center"/>
    </xf>
    <xf numFmtId="49" fontId="6" fillId="0" borderId="30" xfId="0" applyNumberFormat="1" applyFont="1" applyBorder="1" applyAlignment="1">
      <alignment horizontal="centerContinuous" vertical="center"/>
    </xf>
    <xf numFmtId="49" fontId="6" fillId="0" borderId="29" xfId="0" applyNumberFormat="1" applyFont="1" applyBorder="1" applyAlignment="1">
      <alignment horizontal="centerContinuous" vertical="center"/>
    </xf>
    <xf numFmtId="0" fontId="0" fillId="0" borderId="30" xfId="0" applyBorder="1" applyAlignment="1">
      <alignment horizontal="centerContinuous" vertical="center"/>
    </xf>
    <xf numFmtId="0" fontId="0" fillId="0" borderId="29" xfId="0" applyBorder="1" applyAlignment="1">
      <alignment horizontal="centerContinuous" vertical="center"/>
    </xf>
    <xf numFmtId="0" fontId="11" fillId="0" borderId="27" xfId="0" applyFont="1" applyBorder="1" applyAlignment="1">
      <alignment horizontal="left" vertical="center"/>
    </xf>
    <xf numFmtId="0" fontId="11" fillId="0" borderId="27" xfId="0" applyFont="1" applyBorder="1" applyAlignment="1">
      <alignment horizontal="right" vertical="center"/>
    </xf>
    <xf numFmtId="0" fontId="15" fillId="0" borderId="43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Continuous" vertical="center"/>
    </xf>
    <xf numFmtId="0" fontId="15" fillId="0" borderId="47" xfId="0" applyFont="1" applyFill="1" applyBorder="1" applyAlignment="1">
      <alignment horizontal="center" vertical="center"/>
    </xf>
    <xf numFmtId="0" fontId="16" fillId="0" borderId="47" xfId="0" applyFont="1" applyFill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17" fillId="0" borderId="27" xfId="0" applyFont="1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35" xfId="0" applyBorder="1" applyAlignment="1">
      <alignment/>
    </xf>
    <xf numFmtId="0" fontId="0" fillId="0" borderId="30" xfId="0" applyBorder="1" applyAlignment="1">
      <alignment/>
    </xf>
    <xf numFmtId="0" fontId="0" fillId="0" borderId="23" xfId="0" applyBorder="1" applyAlignment="1">
      <alignment/>
    </xf>
    <xf numFmtId="0" fontId="0" fillId="0" borderId="49" xfId="0" applyBorder="1" applyAlignment="1">
      <alignment/>
    </xf>
    <xf numFmtId="0" fontId="0" fillId="0" borderId="50" xfId="0" applyBorder="1" applyAlignment="1">
      <alignment/>
    </xf>
    <xf numFmtId="0" fontId="15" fillId="0" borderId="30" xfId="0" applyFont="1" applyBorder="1" applyAlignment="1">
      <alignment horizontal="centerContinuous" vertical="center"/>
    </xf>
    <xf numFmtId="0" fontId="15" fillId="0" borderId="23" xfId="0" applyFont="1" applyBorder="1" applyAlignment="1">
      <alignment horizontal="centerContinuous" vertical="center"/>
    </xf>
    <xf numFmtId="0" fontId="15" fillId="0" borderId="30" xfId="0" applyFont="1" applyBorder="1" applyAlignment="1">
      <alignment horizontal="centerContinuous"/>
    </xf>
    <xf numFmtId="0" fontId="15" fillId="0" borderId="23" xfId="0" applyFont="1" applyBorder="1" applyAlignment="1">
      <alignment horizontal="centerContinuous"/>
    </xf>
    <xf numFmtId="0" fontId="15" fillId="0" borderId="27" xfId="0" applyFont="1" applyBorder="1" applyAlignment="1">
      <alignment horizontal="center"/>
    </xf>
    <xf numFmtId="0" fontId="4" fillId="0" borderId="50" xfId="0" applyFont="1" applyBorder="1" applyAlignment="1">
      <alignment/>
    </xf>
    <xf numFmtId="0" fontId="18" fillId="0" borderId="18" xfId="0" applyFont="1" applyBorder="1" applyAlignment="1" quotePrefix="1">
      <alignment horizontal="left"/>
    </xf>
    <xf numFmtId="0" fontId="18" fillId="0" borderId="23" xfId="0" applyFont="1" applyBorder="1" applyAlignment="1">
      <alignment horizontal="left"/>
    </xf>
    <xf numFmtId="0" fontId="16" fillId="0" borderId="0" xfId="0" applyFont="1" applyBorder="1" applyAlignment="1">
      <alignment horizontal="left"/>
    </xf>
    <xf numFmtId="0" fontId="16" fillId="0" borderId="48" xfId="0" applyFont="1" applyBorder="1" applyAlignment="1">
      <alignment horizontal="left"/>
    </xf>
    <xf numFmtId="0" fontId="16" fillId="0" borderId="27" xfId="0" applyFont="1" applyBorder="1" applyAlignment="1">
      <alignment horizontal="left"/>
    </xf>
    <xf numFmtId="0" fontId="0" fillId="0" borderId="29" xfId="0" applyBorder="1" applyAlignment="1">
      <alignment/>
    </xf>
    <xf numFmtId="0" fontId="16" fillId="0" borderId="51" xfId="0" applyFont="1" applyBorder="1" applyAlignment="1">
      <alignment horizontal="left"/>
    </xf>
    <xf numFmtId="0" fontId="19" fillId="0" borderId="12" xfId="0" applyFont="1" applyBorder="1" applyAlignment="1">
      <alignment/>
    </xf>
    <xf numFmtId="0" fontId="16" fillId="0" borderId="12" xfId="0" applyFont="1" applyFill="1" applyBorder="1" applyAlignment="1">
      <alignment horizontal="center" vertical="center"/>
    </xf>
    <xf numFmtId="0" fontId="0" fillId="0" borderId="52" xfId="0" applyBorder="1" applyAlignment="1">
      <alignment/>
    </xf>
    <xf numFmtId="0" fontId="0" fillId="0" borderId="53" xfId="0" applyBorder="1" applyAlignment="1">
      <alignment/>
    </xf>
    <xf numFmtId="0" fontId="0" fillId="0" borderId="54" xfId="0" applyBorder="1" applyAlignment="1">
      <alignment/>
    </xf>
    <xf numFmtId="184" fontId="0" fillId="0" borderId="22" xfId="0" applyNumberFormat="1" applyBorder="1" applyAlignment="1">
      <alignment/>
    </xf>
    <xf numFmtId="184" fontId="0" fillId="0" borderId="10" xfId="0" applyNumberFormat="1" applyBorder="1" applyAlignment="1">
      <alignment/>
    </xf>
    <xf numFmtId="184" fontId="12" fillId="0" borderId="10" xfId="0" applyNumberFormat="1" applyFont="1" applyFill="1" applyBorder="1" applyAlignment="1">
      <alignment/>
    </xf>
    <xf numFmtId="0" fontId="12" fillId="0" borderId="10" xfId="0" applyFont="1" applyFill="1" applyBorder="1" applyAlignment="1">
      <alignment/>
    </xf>
    <xf numFmtId="184" fontId="0" fillId="0" borderId="10" xfId="0" applyNumberFormat="1" applyFill="1" applyBorder="1" applyAlignment="1">
      <alignment horizontal="center" vertical="center"/>
    </xf>
    <xf numFmtId="184" fontId="0" fillId="0" borderId="19" xfId="0" applyNumberFormat="1" applyBorder="1" applyAlignment="1">
      <alignment/>
    </xf>
    <xf numFmtId="184" fontId="0" fillId="0" borderId="11" xfId="0" applyNumberFormat="1" applyBorder="1" applyAlignment="1">
      <alignment/>
    </xf>
    <xf numFmtId="184" fontId="12" fillId="0" borderId="11" xfId="0" applyNumberFormat="1" applyFont="1" applyFill="1" applyBorder="1" applyAlignment="1">
      <alignment/>
    </xf>
    <xf numFmtId="0" fontId="12" fillId="0" borderId="11" xfId="0" applyFont="1" applyFill="1" applyBorder="1" applyAlignment="1">
      <alignment/>
    </xf>
    <xf numFmtId="184" fontId="0" fillId="0" borderId="11" xfId="0" applyNumberFormat="1" applyFill="1" applyBorder="1" applyAlignment="1">
      <alignment horizontal="center" vertical="center"/>
    </xf>
    <xf numFmtId="184" fontId="0" fillId="0" borderId="20" xfId="0" applyNumberFormat="1" applyBorder="1" applyAlignment="1">
      <alignment/>
    </xf>
    <xf numFmtId="184" fontId="0" fillId="0" borderId="21" xfId="0" applyNumberFormat="1" applyBorder="1" applyAlignment="1">
      <alignment/>
    </xf>
    <xf numFmtId="184" fontId="12" fillId="0" borderId="21" xfId="0" applyNumberFormat="1" applyFont="1" applyFill="1" applyBorder="1" applyAlignment="1">
      <alignment/>
    </xf>
    <xf numFmtId="0" fontId="12" fillId="0" borderId="21" xfId="0" applyFont="1" applyFill="1" applyBorder="1" applyAlignment="1">
      <alignment/>
    </xf>
    <xf numFmtId="184" fontId="0" fillId="0" borderId="21" xfId="0" applyNumberFormat="1" applyFill="1" applyBorder="1" applyAlignment="1">
      <alignment horizontal="center" vertical="center"/>
    </xf>
    <xf numFmtId="0" fontId="0" fillId="0" borderId="55" xfId="0" applyBorder="1" applyAlignment="1">
      <alignment/>
    </xf>
    <xf numFmtId="0" fontId="0" fillId="0" borderId="56" xfId="0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left"/>
    </xf>
    <xf numFmtId="0" fontId="25" fillId="0" borderId="0" xfId="0" applyFont="1" applyAlignment="1">
      <alignment/>
    </xf>
    <xf numFmtId="0" fontId="0" fillId="0" borderId="15" xfId="0" applyFont="1" applyBorder="1" applyAlignment="1">
      <alignment/>
    </xf>
    <xf numFmtId="0" fontId="11" fillId="0" borderId="10" xfId="0" applyFont="1" applyBorder="1" applyAlignment="1">
      <alignment/>
    </xf>
    <xf numFmtId="0" fontId="11" fillId="0" borderId="11" xfId="0" applyFont="1" applyBorder="1" applyAlignment="1">
      <alignment/>
    </xf>
    <xf numFmtId="0" fontId="11" fillId="0" borderId="21" xfId="0" applyFont="1" applyBorder="1" applyAlignment="1">
      <alignment/>
    </xf>
    <xf numFmtId="0" fontId="11" fillId="0" borderId="11" xfId="0" applyNumberFormat="1" applyFont="1" applyBorder="1" applyAlignment="1">
      <alignment/>
    </xf>
    <xf numFmtId="0" fontId="11" fillId="0" borderId="21" xfId="0" applyNumberFormat="1" applyFont="1" applyBorder="1" applyAlignment="1">
      <alignment/>
    </xf>
    <xf numFmtId="0" fontId="11" fillId="0" borderId="10" xfId="0" applyNumberFormat="1" applyFont="1" applyBorder="1" applyAlignment="1">
      <alignment/>
    </xf>
    <xf numFmtId="184" fontId="11" fillId="0" borderId="10" xfId="0" applyNumberFormat="1" applyFont="1" applyFill="1" applyBorder="1" applyAlignment="1">
      <alignment/>
    </xf>
    <xf numFmtId="184" fontId="11" fillId="0" borderId="11" xfId="0" applyNumberFormat="1" applyFont="1" applyBorder="1" applyAlignment="1">
      <alignment/>
    </xf>
    <xf numFmtId="184" fontId="11" fillId="0" borderId="21" xfId="0" applyNumberFormat="1" applyFont="1" applyBorder="1" applyAlignment="1">
      <alignment/>
    </xf>
    <xf numFmtId="184" fontId="0" fillId="0" borderId="57" xfId="0" applyNumberFormat="1" applyBorder="1" applyAlignment="1">
      <alignment/>
    </xf>
    <xf numFmtId="184" fontId="0" fillId="0" borderId="52" xfId="0" applyNumberFormat="1" applyBorder="1" applyAlignment="1">
      <alignment/>
    </xf>
    <xf numFmtId="184" fontId="0" fillId="0" borderId="15" xfId="0" applyNumberFormat="1" applyBorder="1" applyAlignment="1">
      <alignment/>
    </xf>
    <xf numFmtId="184" fontId="0" fillId="0" borderId="21" xfId="0" applyNumberFormat="1" applyBorder="1" applyAlignment="1">
      <alignment horizontal="center"/>
    </xf>
    <xf numFmtId="0" fontId="0" fillId="0" borderId="42" xfId="0" applyBorder="1" applyAlignment="1">
      <alignment horizontal="center"/>
    </xf>
    <xf numFmtId="0" fontId="25" fillId="0" borderId="58" xfId="0" applyFont="1" applyBorder="1" applyAlignment="1">
      <alignment horizontal="left"/>
    </xf>
    <xf numFmtId="184" fontId="0" fillId="0" borderId="11" xfId="0" applyNumberFormat="1" applyBorder="1" applyAlignment="1">
      <alignment horizontal="center"/>
    </xf>
    <xf numFmtId="0" fontId="0" fillId="0" borderId="40" xfId="0" applyBorder="1" applyAlignment="1">
      <alignment horizontal="center"/>
    </xf>
    <xf numFmtId="0" fontId="16" fillId="0" borderId="53" xfId="0" applyFont="1" applyBorder="1" applyAlignment="1">
      <alignment horizontal="center"/>
    </xf>
    <xf numFmtId="0" fontId="16" fillId="0" borderId="59" xfId="0" applyFont="1" applyBorder="1" applyAlignment="1">
      <alignment horizontal="center"/>
    </xf>
    <xf numFmtId="0" fontId="16" fillId="0" borderId="60" xfId="0" applyFont="1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57" xfId="0" applyBorder="1" applyAlignment="1">
      <alignment horizontal="center"/>
    </xf>
    <xf numFmtId="184" fontId="0" fillId="0" borderId="61" xfId="0" applyNumberFormat="1" applyBorder="1" applyAlignment="1">
      <alignment horizontal="center"/>
    </xf>
    <xf numFmtId="0" fontId="0" fillId="0" borderId="62" xfId="0" applyBorder="1" applyAlignment="1">
      <alignment horizontal="center"/>
    </xf>
    <xf numFmtId="184" fontId="0" fillId="0" borderId="10" xfId="0" applyNumberFormat="1" applyBorder="1" applyAlignment="1">
      <alignment horizontal="center"/>
    </xf>
    <xf numFmtId="0" fontId="0" fillId="0" borderId="39" xfId="0" applyBorder="1" applyAlignment="1">
      <alignment horizontal="center"/>
    </xf>
  </cellXfs>
  <cellStyles count="4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Hyperlink" xfId="44"/>
    <cellStyle name="說明文字" xfId="45"/>
    <cellStyle name="輔色1" xfId="46"/>
    <cellStyle name="輔色2" xfId="47"/>
    <cellStyle name="輔色3" xfId="48"/>
    <cellStyle name="輔色4" xfId="49"/>
    <cellStyle name="輔色5" xfId="50"/>
    <cellStyle name="輔色6" xfId="51"/>
    <cellStyle name="標題" xfId="52"/>
    <cellStyle name="標題 1" xfId="53"/>
    <cellStyle name="標題 2" xfId="54"/>
    <cellStyle name="標題 3" xfId="55"/>
    <cellStyle name="標題 4" xfId="56"/>
    <cellStyle name="輸入" xfId="57"/>
    <cellStyle name="輸出" xfId="58"/>
    <cellStyle name="檢查儲存格" xfId="59"/>
    <cellStyle name="壞" xfId="60"/>
    <cellStyle name="警告文字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352425</xdr:rowOff>
    </xdr:from>
    <xdr:to>
      <xdr:col>1</xdr:col>
      <xdr:colOff>9525</xdr:colOff>
      <xdr:row>12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466725"/>
          <a:ext cx="676275" cy="267652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0</xdr:rowOff>
    </xdr:from>
    <xdr:to>
      <xdr:col>3</xdr:col>
      <xdr:colOff>0</xdr:colOff>
      <xdr:row>12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76250"/>
          <a:ext cx="1266825" cy="266700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600075</xdr:colOff>
      <xdr:row>2</xdr:row>
      <xdr:rowOff>9525</xdr:rowOff>
    </xdr:from>
    <xdr:to>
      <xdr:col>1</xdr:col>
      <xdr:colOff>609600</xdr:colOff>
      <xdr:row>12</xdr:row>
      <xdr:rowOff>0</xdr:rowOff>
    </xdr:to>
    <xdr:sp>
      <xdr:nvSpPr>
        <xdr:cNvPr id="3" name="Line 3"/>
        <xdr:cNvSpPr>
          <a:spLocks/>
        </xdr:cNvSpPr>
      </xdr:nvSpPr>
      <xdr:spPr>
        <a:xfrm>
          <a:off x="600075" y="485775"/>
          <a:ext cx="676275" cy="265747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C46"/>
  <sheetViews>
    <sheetView showGridLines="0" tabSelected="1" zoomScale="75" zoomScaleNormal="75" zoomScalePageLayoutView="0" workbookViewId="0" topLeftCell="A1">
      <selection activeCell="A2" sqref="A2"/>
    </sheetView>
  </sheetViews>
  <sheetFormatPr defaultColWidth="9.00390625" defaultRowHeight="15.75"/>
  <cols>
    <col min="1" max="1" width="8.75390625" style="0" customWidth="1"/>
    <col min="2" max="2" width="8.00390625" style="0" customWidth="1"/>
    <col min="3" max="3" width="0" style="0" hidden="1" customWidth="1"/>
    <col min="4" max="23" width="3.875" style="0" customWidth="1"/>
    <col min="24" max="24" width="3.875" style="0" hidden="1" customWidth="1"/>
    <col min="25" max="33" width="3.875" style="0" customWidth="1"/>
    <col min="34" max="35" width="3.875" style="0" hidden="1" customWidth="1"/>
    <col min="36" max="36" width="4.00390625" style="0" customWidth="1"/>
    <col min="37" max="44" width="3.875" style="0" customWidth="1"/>
    <col min="45" max="45" width="4.125" style="0" customWidth="1"/>
    <col min="46" max="49" width="3.875" style="0" customWidth="1"/>
    <col min="50" max="53" width="3.875" style="0" hidden="1" customWidth="1"/>
    <col min="54" max="57" width="3.875" style="0" customWidth="1"/>
    <col min="58" max="58" width="5.875" style="0" customWidth="1"/>
    <col min="59" max="63" width="3.875" style="0" customWidth="1"/>
  </cols>
  <sheetData>
    <row r="1" ht="9" customHeight="1"/>
    <row r="2" spans="1:55" s="135" customFormat="1" ht="28.5" thickBot="1">
      <c r="A2" s="137" t="s">
        <v>55</v>
      </c>
      <c r="L2" s="137" t="s">
        <v>47</v>
      </c>
      <c r="O2" s="138" t="s">
        <v>49</v>
      </c>
      <c r="T2" s="155" t="s">
        <v>50</v>
      </c>
      <c r="U2" s="155"/>
      <c r="V2" s="155"/>
      <c r="W2" s="155"/>
      <c r="X2" s="155"/>
      <c r="Y2" s="155"/>
      <c r="Z2" s="155"/>
      <c r="AA2" s="155"/>
      <c r="AB2" s="155"/>
      <c r="AE2" s="136" t="s">
        <v>48</v>
      </c>
      <c r="AK2" s="136"/>
      <c r="AP2" s="139" t="s">
        <v>52</v>
      </c>
      <c r="AW2" s="136"/>
      <c r="BA2" s="136"/>
      <c r="BC2" s="136"/>
    </row>
    <row r="3" spans="1:53" ht="21" customHeight="1" thickBot="1">
      <c r="A3" s="19" t="s">
        <v>44</v>
      </c>
      <c r="B3" s="9"/>
      <c r="C3" s="17"/>
      <c r="D3" s="50" t="s">
        <v>53</v>
      </c>
      <c r="E3" s="7"/>
      <c r="F3" s="7"/>
      <c r="G3" s="7"/>
      <c r="H3" s="7"/>
      <c r="I3" s="7"/>
      <c r="J3" s="7"/>
      <c r="K3" s="7"/>
      <c r="L3" s="21"/>
      <c r="M3" s="7"/>
      <c r="N3" s="8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140"/>
      <c r="AB3" s="7">
        <v>60</v>
      </c>
      <c r="AC3" s="22"/>
      <c r="AD3" s="22" t="s">
        <v>51</v>
      </c>
      <c r="AE3" s="7"/>
      <c r="AF3" s="7"/>
      <c r="AG3" s="7"/>
      <c r="AH3" s="7"/>
      <c r="AI3" s="7"/>
      <c r="AJ3" s="51" t="s">
        <v>1</v>
      </c>
      <c r="AK3" s="30"/>
      <c r="AL3" s="161" t="s">
        <v>2</v>
      </c>
      <c r="AM3" s="162"/>
      <c r="AN3" s="162"/>
      <c r="AO3" s="162"/>
      <c r="AP3" s="162"/>
      <c r="AQ3" s="162"/>
      <c r="AR3" s="162"/>
      <c r="AS3" s="162"/>
      <c r="AT3" s="162"/>
      <c r="AU3" s="163"/>
      <c r="AV3" s="95"/>
      <c r="AW3" s="9"/>
      <c r="AX3" s="7"/>
      <c r="AY3" s="52" t="s">
        <v>3</v>
      </c>
      <c r="AZ3" s="53" t="s">
        <v>4</v>
      </c>
      <c r="BA3" s="27"/>
    </row>
    <row r="4" spans="1:53" ht="21" customHeight="1">
      <c r="A4" s="18" t="s">
        <v>5</v>
      </c>
      <c r="B4" s="15" t="s">
        <v>45</v>
      </c>
      <c r="C4" s="6"/>
      <c r="D4" s="158" t="s">
        <v>40</v>
      </c>
      <c r="E4" s="159"/>
      <c r="F4" s="159"/>
      <c r="G4" s="159"/>
      <c r="H4" s="159"/>
      <c r="I4" s="159"/>
      <c r="J4" s="159"/>
      <c r="K4" s="159"/>
      <c r="L4" s="159"/>
      <c r="M4" s="159"/>
      <c r="N4" s="159"/>
      <c r="O4" s="160"/>
      <c r="P4" s="158" t="s">
        <v>46</v>
      </c>
      <c r="Q4" s="159"/>
      <c r="R4" s="159"/>
      <c r="S4" s="159"/>
      <c r="T4" s="159"/>
      <c r="U4" s="159"/>
      <c r="V4" s="159"/>
      <c r="W4" s="159"/>
      <c r="X4" s="159"/>
      <c r="Y4" s="159"/>
      <c r="Z4" s="159"/>
      <c r="AA4" s="159"/>
      <c r="AB4" s="160"/>
      <c r="AC4" s="108"/>
      <c r="AD4" s="109"/>
      <c r="AE4" s="112"/>
      <c r="AF4" s="109"/>
      <c r="AG4" s="110"/>
      <c r="AJ4" s="54" t="s">
        <v>6</v>
      </c>
      <c r="AK4" s="31"/>
      <c r="AL4" s="43">
        <v>1</v>
      </c>
      <c r="AM4" s="43">
        <v>2</v>
      </c>
      <c r="AN4" s="43">
        <v>3</v>
      </c>
      <c r="AO4" s="43">
        <v>4</v>
      </c>
      <c r="AP4" s="43">
        <v>5</v>
      </c>
      <c r="AQ4" s="43">
        <v>6</v>
      </c>
      <c r="AR4" s="43">
        <v>7</v>
      </c>
      <c r="AS4" s="43">
        <v>8</v>
      </c>
      <c r="AT4" s="59" t="s">
        <v>7</v>
      </c>
      <c r="AV4" s="100" t="s">
        <v>8</v>
      </c>
      <c r="AW4" s="101"/>
      <c r="AX4" s="90"/>
      <c r="AY4" s="55" t="s">
        <v>9</v>
      </c>
      <c r="AZ4" s="56" t="s">
        <v>10</v>
      </c>
      <c r="BA4" s="57" t="s">
        <v>11</v>
      </c>
    </row>
    <row r="5" spans="1:49" ht="21" customHeight="1">
      <c r="A5" s="10"/>
      <c r="B5" s="15"/>
      <c r="C5" s="4"/>
      <c r="D5" s="46">
        <v>1</v>
      </c>
      <c r="E5" s="43">
        <v>2</v>
      </c>
      <c r="F5" s="43">
        <v>3</v>
      </c>
      <c r="G5" s="43">
        <v>4</v>
      </c>
      <c r="H5" s="43">
        <v>5</v>
      </c>
      <c r="I5" s="43">
        <v>6</v>
      </c>
      <c r="J5" s="43">
        <v>7</v>
      </c>
      <c r="K5" s="43">
        <v>8</v>
      </c>
      <c r="L5" s="43">
        <v>9</v>
      </c>
      <c r="M5" s="43">
        <v>10</v>
      </c>
      <c r="N5" s="58" t="s">
        <v>38</v>
      </c>
      <c r="O5" s="32"/>
      <c r="P5" s="43">
        <v>1</v>
      </c>
      <c r="Q5" s="43">
        <v>2</v>
      </c>
      <c r="R5" s="43">
        <v>3</v>
      </c>
      <c r="S5" s="43">
        <v>4</v>
      </c>
      <c r="T5" s="43">
        <v>5</v>
      </c>
      <c r="U5" s="43">
        <v>6</v>
      </c>
      <c r="V5" s="43">
        <v>7</v>
      </c>
      <c r="W5" s="43">
        <v>8</v>
      </c>
      <c r="X5" s="43">
        <v>8</v>
      </c>
      <c r="Y5" s="43">
        <v>9</v>
      </c>
      <c r="Z5" s="43">
        <v>10</v>
      </c>
      <c r="AA5" s="104" t="s">
        <v>7</v>
      </c>
      <c r="AB5" s="20"/>
      <c r="AC5" s="67" t="s">
        <v>12</v>
      </c>
      <c r="AD5" s="67"/>
      <c r="AE5" s="96" t="s">
        <v>12</v>
      </c>
      <c r="AF5" s="111"/>
      <c r="AG5" s="113" t="s">
        <v>13</v>
      </c>
      <c r="AH5" s="54" t="s">
        <v>14</v>
      </c>
      <c r="AI5" s="31"/>
      <c r="AJ5" s="76" t="s">
        <v>15</v>
      </c>
      <c r="AK5" s="75"/>
      <c r="AL5" s="32"/>
      <c r="AM5" s="32"/>
      <c r="AN5" s="32"/>
      <c r="AO5" s="32"/>
      <c r="AP5" s="58"/>
      <c r="AQ5" s="32"/>
      <c r="AR5" s="91"/>
      <c r="AS5" s="79"/>
      <c r="AT5" s="88"/>
      <c r="AU5" s="93"/>
      <c r="AV5" s="96"/>
      <c r="AW5" s="97"/>
    </row>
    <row r="6" spans="1:49" ht="21" customHeight="1">
      <c r="A6" s="10"/>
      <c r="B6" s="107" t="s">
        <v>43</v>
      </c>
      <c r="C6" s="4"/>
      <c r="D6" s="47"/>
      <c r="E6" s="48"/>
      <c r="F6" s="48"/>
      <c r="G6" s="48"/>
      <c r="H6" s="36"/>
      <c r="I6" s="36"/>
      <c r="J6" s="36"/>
      <c r="K6" s="33"/>
      <c r="L6" s="33"/>
      <c r="M6" s="33"/>
      <c r="N6" s="33"/>
      <c r="O6" s="36"/>
      <c r="P6" s="36"/>
      <c r="Q6" s="36"/>
      <c r="R6" s="36"/>
      <c r="S6" s="36"/>
      <c r="T6" s="36"/>
      <c r="U6" s="36"/>
      <c r="V6" s="32"/>
      <c r="W6" s="32"/>
      <c r="X6" s="32"/>
      <c r="Y6" s="32"/>
      <c r="Z6" s="32"/>
      <c r="AA6" s="32"/>
      <c r="AB6" s="32" t="s">
        <v>5</v>
      </c>
      <c r="AC6" s="28" t="s">
        <v>16</v>
      </c>
      <c r="AD6" s="29"/>
      <c r="AE6" s="68" t="s">
        <v>17</v>
      </c>
      <c r="AF6" s="77"/>
      <c r="AG6" s="66" t="s">
        <v>18</v>
      </c>
      <c r="AH6" s="54" t="s">
        <v>19</v>
      </c>
      <c r="AI6" s="31"/>
      <c r="AJ6" s="76" t="s">
        <v>20</v>
      </c>
      <c r="AK6" s="75"/>
      <c r="AL6" s="32"/>
      <c r="AM6" s="32"/>
      <c r="AN6" s="32"/>
      <c r="AO6" s="32"/>
      <c r="AP6" s="32"/>
      <c r="AQ6" s="32"/>
      <c r="AR6" s="55"/>
      <c r="AS6" s="79"/>
      <c r="AT6" s="89"/>
      <c r="AU6" s="4"/>
      <c r="AV6" s="102" t="s">
        <v>21</v>
      </c>
      <c r="AW6" s="103"/>
    </row>
    <row r="7" spans="1:49" ht="21" customHeight="1">
      <c r="A7" s="106" t="s">
        <v>54</v>
      </c>
      <c r="B7" s="15"/>
      <c r="C7" s="4"/>
      <c r="D7" s="36"/>
      <c r="E7" s="36"/>
      <c r="F7" s="36"/>
      <c r="G7" s="36"/>
      <c r="H7" s="36"/>
      <c r="I7" s="36"/>
      <c r="J7" s="36"/>
      <c r="K7" s="58"/>
      <c r="L7" s="58"/>
      <c r="M7" s="58"/>
      <c r="N7" s="58"/>
      <c r="O7" s="33"/>
      <c r="P7" s="36"/>
      <c r="Q7" s="36"/>
      <c r="R7" s="36"/>
      <c r="S7" s="36"/>
      <c r="T7" s="36"/>
      <c r="U7" s="36"/>
      <c r="V7" s="32"/>
      <c r="W7" s="32"/>
      <c r="X7" s="32"/>
      <c r="Y7" s="32"/>
      <c r="Z7" s="32"/>
      <c r="AA7" s="58"/>
      <c r="AB7" s="32"/>
      <c r="AC7" s="28" t="s">
        <v>22</v>
      </c>
      <c r="AD7" s="29"/>
      <c r="AE7" s="68" t="s">
        <v>23</v>
      </c>
      <c r="AF7" s="77"/>
      <c r="AG7" s="66" t="s">
        <v>24</v>
      </c>
      <c r="AH7" s="25">
        <v>30</v>
      </c>
      <c r="AI7" s="24" t="s">
        <v>0</v>
      </c>
      <c r="AJ7" s="80">
        <v>30</v>
      </c>
      <c r="AK7" s="81"/>
      <c r="AL7" s="36"/>
      <c r="AM7" s="36"/>
      <c r="AN7" s="32"/>
      <c r="AO7" s="32"/>
      <c r="AP7" s="32"/>
      <c r="AQ7" s="32"/>
      <c r="AR7" s="55"/>
      <c r="AS7" s="79"/>
      <c r="AT7" s="89"/>
      <c r="AU7" s="4"/>
      <c r="AV7" s="96"/>
      <c r="AW7" s="97"/>
    </row>
    <row r="8" spans="1:49" ht="21" customHeight="1">
      <c r="A8" s="10"/>
      <c r="B8" s="15"/>
      <c r="C8" s="4"/>
      <c r="D8" s="36"/>
      <c r="E8" s="36"/>
      <c r="F8" s="36"/>
      <c r="G8" s="36"/>
      <c r="H8" s="36"/>
      <c r="I8" s="36"/>
      <c r="J8" s="36"/>
      <c r="K8" s="58"/>
      <c r="L8" s="58"/>
      <c r="M8" s="58"/>
      <c r="N8" s="34"/>
      <c r="O8" s="37">
        <v>30</v>
      </c>
      <c r="P8" s="44"/>
      <c r="Q8" s="36"/>
      <c r="R8" s="36"/>
      <c r="S8" s="36"/>
      <c r="T8" s="36"/>
      <c r="U8" s="36"/>
      <c r="V8" s="32"/>
      <c r="W8" s="32"/>
      <c r="X8" s="32"/>
      <c r="Y8" s="32"/>
      <c r="Z8" s="32"/>
      <c r="AA8" s="34"/>
      <c r="AB8" s="39">
        <v>20</v>
      </c>
      <c r="AC8" s="69" t="s">
        <v>25</v>
      </c>
      <c r="AD8" s="70"/>
      <c r="AE8" s="71" t="s">
        <v>26</v>
      </c>
      <c r="AF8" s="72"/>
      <c r="AG8" s="66" t="s">
        <v>27</v>
      </c>
      <c r="AH8" s="59" t="s">
        <v>28</v>
      </c>
      <c r="AI8" s="41" t="s">
        <v>29</v>
      </c>
      <c r="AJ8" s="82" t="s">
        <v>0</v>
      </c>
      <c r="AK8" s="83"/>
      <c r="AL8" s="33"/>
      <c r="AM8" s="33"/>
      <c r="AN8" s="32"/>
      <c r="AO8" s="32"/>
      <c r="AP8" s="58"/>
      <c r="AQ8" s="32"/>
      <c r="AR8" s="55"/>
      <c r="AS8" s="79"/>
      <c r="AT8" s="89"/>
      <c r="AU8" s="32">
        <v>10</v>
      </c>
      <c r="AV8" s="102" t="s">
        <v>28</v>
      </c>
      <c r="AW8" s="103"/>
    </row>
    <row r="9" spans="1:49" ht="21" customHeight="1">
      <c r="A9" s="10"/>
      <c r="B9" s="15"/>
      <c r="C9" s="4"/>
      <c r="D9" s="36"/>
      <c r="E9" s="36"/>
      <c r="F9" s="36"/>
      <c r="G9" s="36"/>
      <c r="H9" s="36"/>
      <c r="I9" s="36"/>
      <c r="J9" s="36"/>
      <c r="K9" s="58"/>
      <c r="L9" s="58"/>
      <c r="M9" s="58"/>
      <c r="N9" s="34"/>
      <c r="O9" s="37"/>
      <c r="P9" s="44"/>
      <c r="Q9" s="36"/>
      <c r="R9" s="36"/>
      <c r="S9" s="36"/>
      <c r="T9" s="36"/>
      <c r="U9" s="36"/>
      <c r="V9" s="32"/>
      <c r="W9" s="32"/>
      <c r="X9" s="32"/>
      <c r="Y9" s="32"/>
      <c r="Z9" s="32"/>
      <c r="AA9" s="34"/>
      <c r="AB9" s="39"/>
      <c r="AC9" s="59" t="s">
        <v>28</v>
      </c>
      <c r="AD9" s="84"/>
      <c r="AE9" s="59" t="s">
        <v>28</v>
      </c>
      <c r="AF9" s="85"/>
      <c r="AG9" s="87" t="s">
        <v>28</v>
      </c>
      <c r="AH9" s="58"/>
      <c r="AI9" s="78"/>
      <c r="AJ9" s="59" t="s">
        <v>28</v>
      </c>
      <c r="AK9" s="59"/>
      <c r="AL9" s="34"/>
      <c r="AM9" s="34"/>
      <c r="AN9" s="32"/>
      <c r="AO9" s="32"/>
      <c r="AP9" s="58"/>
      <c r="AQ9" s="32"/>
      <c r="AR9" s="55"/>
      <c r="AS9" s="79"/>
      <c r="AT9" s="114"/>
      <c r="AV9" s="96"/>
      <c r="AW9" s="97"/>
    </row>
    <row r="10" spans="1:49" ht="21" customHeight="1">
      <c r="A10" s="10"/>
      <c r="B10" s="15"/>
      <c r="C10" s="4"/>
      <c r="D10" s="33"/>
      <c r="E10" s="33"/>
      <c r="F10" s="33"/>
      <c r="G10" s="33"/>
      <c r="H10" s="33"/>
      <c r="I10" s="33"/>
      <c r="J10" s="33"/>
      <c r="K10" s="33"/>
      <c r="L10" s="36"/>
      <c r="M10" s="36"/>
      <c r="N10" s="34"/>
      <c r="O10" s="37"/>
      <c r="P10" s="44"/>
      <c r="Q10" s="36"/>
      <c r="R10" s="36"/>
      <c r="S10" s="36"/>
      <c r="T10" s="36"/>
      <c r="U10" s="36"/>
      <c r="V10" s="32"/>
      <c r="W10" s="32"/>
      <c r="X10" s="32"/>
      <c r="Y10" s="32"/>
      <c r="Z10" s="32"/>
      <c r="AA10" s="34"/>
      <c r="AB10" s="39"/>
      <c r="AC10" s="58"/>
      <c r="AD10" s="32">
        <v>5</v>
      </c>
      <c r="AE10" s="58"/>
      <c r="AF10" s="32">
        <v>5</v>
      </c>
      <c r="AG10" s="73" t="s">
        <v>30</v>
      </c>
      <c r="AH10" s="32"/>
      <c r="AI10" s="42" t="s">
        <v>0</v>
      </c>
      <c r="AJ10" s="58"/>
      <c r="AK10" s="32">
        <v>30</v>
      </c>
      <c r="AL10" s="34"/>
      <c r="AM10" s="34"/>
      <c r="AN10" s="32"/>
      <c r="AO10" s="32"/>
      <c r="AP10" s="32"/>
      <c r="AQ10" s="32"/>
      <c r="AR10" s="32"/>
      <c r="AS10" s="75"/>
      <c r="AT10" s="89"/>
      <c r="AU10" s="4"/>
      <c r="AV10" s="102" t="s">
        <v>30</v>
      </c>
      <c r="AW10" s="103"/>
    </row>
    <row r="11" spans="1:49" ht="21" customHeight="1">
      <c r="A11" s="10"/>
      <c r="B11" s="15"/>
      <c r="C11" s="4"/>
      <c r="D11" s="33"/>
      <c r="E11" s="33"/>
      <c r="F11" s="33"/>
      <c r="G11" s="33"/>
      <c r="H11" s="33"/>
      <c r="I11" s="33"/>
      <c r="J11" s="33"/>
      <c r="K11" s="33"/>
      <c r="L11" s="36"/>
      <c r="M11" s="36"/>
      <c r="N11" s="34"/>
      <c r="O11" s="37" t="s">
        <v>39</v>
      </c>
      <c r="P11" s="44"/>
      <c r="Q11" s="36"/>
      <c r="R11" s="36"/>
      <c r="S11" s="36"/>
      <c r="T11" s="36"/>
      <c r="U11" s="36"/>
      <c r="V11" s="32"/>
      <c r="W11" s="32"/>
      <c r="X11" s="32"/>
      <c r="Y11" s="32"/>
      <c r="Z11" s="32"/>
      <c r="AA11" s="34"/>
      <c r="AB11" s="39" t="s">
        <v>39</v>
      </c>
      <c r="AC11" s="58"/>
      <c r="AD11" s="32" t="s">
        <v>39</v>
      </c>
      <c r="AE11" s="58"/>
      <c r="AF11" s="32" t="s">
        <v>39</v>
      </c>
      <c r="AG11" s="73" t="s">
        <v>31</v>
      </c>
      <c r="AH11" s="32"/>
      <c r="AI11" s="42"/>
      <c r="AJ11" s="58"/>
      <c r="AK11" s="32" t="s">
        <v>39</v>
      </c>
      <c r="AL11" s="34"/>
      <c r="AM11" s="34"/>
      <c r="AN11" s="32"/>
      <c r="AO11" s="32"/>
      <c r="AP11" s="32"/>
      <c r="AQ11" s="32"/>
      <c r="AR11" s="32"/>
      <c r="AS11" s="75"/>
      <c r="AT11" s="89"/>
      <c r="AU11" s="93" t="s">
        <v>0</v>
      </c>
      <c r="AV11" s="96"/>
      <c r="AW11" s="97"/>
    </row>
    <row r="12" spans="1:49" ht="21" customHeight="1" thickBot="1">
      <c r="A12" s="16" t="s">
        <v>41</v>
      </c>
      <c r="B12" s="105" t="s">
        <v>42</v>
      </c>
      <c r="C12" s="5"/>
      <c r="D12" s="35"/>
      <c r="E12" s="35"/>
      <c r="F12" s="35"/>
      <c r="G12" s="35"/>
      <c r="H12" s="35"/>
      <c r="I12" s="35"/>
      <c r="J12" s="35"/>
      <c r="K12" s="35"/>
      <c r="L12" s="45"/>
      <c r="M12" s="45"/>
      <c r="N12" s="60" t="s">
        <v>32</v>
      </c>
      <c r="O12" s="38" t="s">
        <v>33</v>
      </c>
      <c r="P12" s="45"/>
      <c r="Q12" s="45"/>
      <c r="R12" s="45"/>
      <c r="S12" s="45"/>
      <c r="T12" s="45"/>
      <c r="U12" s="45"/>
      <c r="V12" s="40"/>
      <c r="W12" s="40"/>
      <c r="X12" s="40"/>
      <c r="Y12" s="40"/>
      <c r="Z12" s="40"/>
      <c r="AA12" s="60" t="s">
        <v>32</v>
      </c>
      <c r="AB12" s="40" t="s">
        <v>18</v>
      </c>
      <c r="AC12" s="86" t="s">
        <v>30</v>
      </c>
      <c r="AD12" s="65" t="s">
        <v>24</v>
      </c>
      <c r="AE12" s="86" t="s">
        <v>30</v>
      </c>
      <c r="AF12" s="65" t="s">
        <v>27</v>
      </c>
      <c r="AG12" s="74" t="s">
        <v>34</v>
      </c>
      <c r="AH12" s="60" t="s">
        <v>30</v>
      </c>
      <c r="AI12" s="40" t="s">
        <v>35</v>
      </c>
      <c r="AJ12" s="86" t="s">
        <v>30</v>
      </c>
      <c r="AK12" s="65" t="s">
        <v>35</v>
      </c>
      <c r="AL12" s="35"/>
      <c r="AM12" s="35"/>
      <c r="AN12" s="40"/>
      <c r="AO12" s="40"/>
      <c r="AP12" s="40"/>
      <c r="AQ12" s="40"/>
      <c r="AR12" s="92"/>
      <c r="AS12" s="75"/>
      <c r="AT12" s="88" t="s">
        <v>32</v>
      </c>
      <c r="AU12" s="94" t="s">
        <v>36</v>
      </c>
      <c r="AV12" s="98"/>
      <c r="AW12" s="99"/>
    </row>
    <row r="13" spans="1:49" ht="21.75" customHeight="1">
      <c r="A13" s="14"/>
      <c r="B13" s="61"/>
      <c r="C13" s="115"/>
      <c r="D13" s="151"/>
      <c r="E13" s="119"/>
      <c r="F13" s="152"/>
      <c r="G13" s="119"/>
      <c r="H13" s="119"/>
      <c r="I13" s="150"/>
      <c r="J13" s="150"/>
      <c r="K13" s="150"/>
      <c r="L13" s="150"/>
      <c r="M13" s="150"/>
      <c r="N13" s="119" t="e">
        <f aca="true" t="shared" si="0" ref="N13:N36">AVERAGE(D13:M13)</f>
        <v>#DIV/0!</v>
      </c>
      <c r="O13" s="141" t="e">
        <f>(N13)*0.3</f>
        <v>#DIV/0!</v>
      </c>
      <c r="P13" s="119"/>
      <c r="Q13" s="119"/>
      <c r="R13" s="119"/>
      <c r="S13" s="119"/>
      <c r="T13" s="119"/>
      <c r="U13" s="119"/>
      <c r="V13" s="119"/>
      <c r="W13" s="119"/>
      <c r="X13" s="119"/>
      <c r="Y13" s="119"/>
      <c r="Z13" s="119"/>
      <c r="AA13" s="120" t="e">
        <f>AVERAGE(P13:Z13)</f>
        <v>#DIV/0!</v>
      </c>
      <c r="AB13" s="147" t="e">
        <f aca="true" t="shared" si="1" ref="AB13:AB36">AA13*0.2</f>
        <v>#DIV/0!</v>
      </c>
      <c r="AC13" s="119"/>
      <c r="AD13" s="120">
        <f>AC13*0.05</f>
        <v>0</v>
      </c>
      <c r="AE13" s="120"/>
      <c r="AF13" s="120">
        <f>AE13*0.05</f>
        <v>0</v>
      </c>
      <c r="AG13" s="120" t="e">
        <f>SUM(O13,AB13,AD13,AF13)</f>
        <v>#DIV/0!</v>
      </c>
      <c r="AH13" s="120"/>
      <c r="AI13" s="121">
        <f>(AH13)*0.3</f>
        <v>0</v>
      </c>
      <c r="AJ13" s="119"/>
      <c r="AK13" s="119">
        <f>AJ13*0.3</f>
        <v>0</v>
      </c>
      <c r="AL13" s="119"/>
      <c r="AM13" s="119"/>
      <c r="AN13" s="120"/>
      <c r="AO13" s="120"/>
      <c r="AP13" s="120"/>
      <c r="AQ13" s="121"/>
      <c r="AR13" s="120"/>
      <c r="AS13" s="119"/>
      <c r="AT13" s="122" t="e">
        <f>AVERAGE(AL13:AS13)</f>
        <v>#DIV/0!</v>
      </c>
      <c r="AU13" s="146" t="e">
        <f>AT13*0.1</f>
        <v>#DIV/0!</v>
      </c>
      <c r="AV13" s="166" t="e">
        <f>SUM(AU13,AK13,AF13,AD13,AB13,O13)</f>
        <v>#DIV/0!</v>
      </c>
      <c r="AW13" s="167"/>
    </row>
    <row r="14" spans="1:49" ht="21.75" customHeight="1">
      <c r="A14" s="11"/>
      <c r="B14" s="62"/>
      <c r="C14" s="116"/>
      <c r="D14" s="123"/>
      <c r="E14" s="124"/>
      <c r="F14" s="124"/>
      <c r="G14" s="124"/>
      <c r="H14" s="124"/>
      <c r="I14" s="124"/>
      <c r="J14" s="124"/>
      <c r="K14" s="124"/>
      <c r="L14" s="124"/>
      <c r="M14" s="124"/>
      <c r="N14" s="124" t="e">
        <f t="shared" si="0"/>
        <v>#DIV/0!</v>
      </c>
      <c r="O14" s="142" t="e">
        <f aca="true" t="shared" si="2" ref="O14:O29">(N14)*0.3</f>
        <v>#DIV/0!</v>
      </c>
      <c r="P14" s="124"/>
      <c r="Q14" s="124"/>
      <c r="R14" s="124"/>
      <c r="S14" s="124"/>
      <c r="T14" s="124"/>
      <c r="U14" s="124"/>
      <c r="V14" s="124"/>
      <c r="W14" s="124"/>
      <c r="X14" s="124"/>
      <c r="Y14" s="124"/>
      <c r="Z14" s="124"/>
      <c r="AA14" s="125" t="e">
        <f>AVERAGE(P14:Z14)</f>
        <v>#DIV/0!</v>
      </c>
      <c r="AB14" s="148" t="e">
        <f t="shared" si="1"/>
        <v>#DIV/0!</v>
      </c>
      <c r="AC14" s="124"/>
      <c r="AD14" s="125">
        <f>AC14*0.05</f>
        <v>0</v>
      </c>
      <c r="AE14" s="125"/>
      <c r="AF14" s="125">
        <f>AE14*0.05</f>
        <v>0</v>
      </c>
      <c r="AG14" s="125" t="e">
        <f>SUM(AF14,AD14,AB14,O14)</f>
        <v>#DIV/0!</v>
      </c>
      <c r="AH14" s="125"/>
      <c r="AI14" s="126">
        <f aca="true" t="shared" si="3" ref="AI14:AI29">(AH14)*0.3</f>
        <v>0</v>
      </c>
      <c r="AJ14" s="124"/>
      <c r="AK14" s="124">
        <f>AJ14*0.3</f>
        <v>0</v>
      </c>
      <c r="AL14" s="124"/>
      <c r="AM14" s="124"/>
      <c r="AN14" s="125"/>
      <c r="AO14" s="125"/>
      <c r="AP14" s="125"/>
      <c r="AQ14" s="126"/>
      <c r="AR14" s="125"/>
      <c r="AS14" s="124"/>
      <c r="AT14" s="127" t="e">
        <f>AVERAGE(AL14:AS14)</f>
        <v>#DIV/0!</v>
      </c>
      <c r="AU14" s="144" t="e">
        <f aca="true" t="shared" si="4" ref="AU14:AU34">AT14*0.1</f>
        <v>#DIV/0!</v>
      </c>
      <c r="AV14" s="156" t="e">
        <f aca="true" t="shared" si="5" ref="AV14:AV36">SUM(AU14,AK14,AF14,AD14,AB14,O14)</f>
        <v>#DIV/0!</v>
      </c>
      <c r="AW14" s="157"/>
    </row>
    <row r="15" spans="1:49" ht="21.75" customHeight="1">
      <c r="A15" s="11"/>
      <c r="B15" s="62"/>
      <c r="C15" s="116"/>
      <c r="D15" s="123"/>
      <c r="E15" s="124"/>
      <c r="F15" s="124"/>
      <c r="G15" s="124"/>
      <c r="H15" s="124"/>
      <c r="I15" s="124"/>
      <c r="J15" s="124"/>
      <c r="K15" s="124"/>
      <c r="L15" s="124"/>
      <c r="M15" s="124"/>
      <c r="N15" s="124" t="e">
        <f t="shared" si="0"/>
        <v>#DIV/0!</v>
      </c>
      <c r="O15" s="142" t="e">
        <f t="shared" si="2"/>
        <v>#DIV/0!</v>
      </c>
      <c r="P15" s="124"/>
      <c r="Q15" s="124"/>
      <c r="R15" s="124"/>
      <c r="S15" s="124"/>
      <c r="T15" s="124"/>
      <c r="U15" s="124"/>
      <c r="V15" s="124"/>
      <c r="W15" s="124"/>
      <c r="X15" s="124"/>
      <c r="Y15" s="124"/>
      <c r="Z15" s="124"/>
      <c r="AA15" s="125" t="e">
        <f aca="true" t="shared" si="6" ref="AA15:AA35">AVERAGE(P15:Z15)</f>
        <v>#DIV/0!</v>
      </c>
      <c r="AB15" s="148" t="e">
        <f t="shared" si="1"/>
        <v>#DIV/0!</v>
      </c>
      <c r="AC15" s="124"/>
      <c r="AD15" s="125">
        <f aca="true" t="shared" si="7" ref="AD15:AD35">AC15*0.05</f>
        <v>0</v>
      </c>
      <c r="AE15" s="125"/>
      <c r="AF15" s="125">
        <f aca="true" t="shared" si="8" ref="AF15:AF35">AE15*0.05</f>
        <v>0</v>
      </c>
      <c r="AG15" s="125" t="e">
        <f aca="true" t="shared" si="9" ref="AG15:AG35">SUM(AF15,AD15,AB15,O15)</f>
        <v>#DIV/0!</v>
      </c>
      <c r="AH15" s="125"/>
      <c r="AI15" s="126">
        <f t="shared" si="3"/>
        <v>0</v>
      </c>
      <c r="AJ15" s="124"/>
      <c r="AK15" s="124">
        <f aca="true" t="shared" si="10" ref="AK15:AK35">AJ15*0.3</f>
        <v>0</v>
      </c>
      <c r="AL15" s="124"/>
      <c r="AM15" s="124"/>
      <c r="AN15" s="125"/>
      <c r="AO15" s="125"/>
      <c r="AP15" s="125"/>
      <c r="AQ15" s="126"/>
      <c r="AR15" s="125"/>
      <c r="AS15" s="124"/>
      <c r="AT15" s="127" t="e">
        <f aca="true" t="shared" si="11" ref="AT15:AT35">AVERAGE(AL15:AS15)</f>
        <v>#DIV/0!</v>
      </c>
      <c r="AU15" s="144" t="e">
        <f t="shared" si="4"/>
        <v>#DIV/0!</v>
      </c>
      <c r="AV15" s="156" t="e">
        <f t="shared" si="5"/>
        <v>#DIV/0!</v>
      </c>
      <c r="AW15" s="157"/>
    </row>
    <row r="16" spans="1:49" ht="21.75" customHeight="1">
      <c r="A16" s="11"/>
      <c r="B16" s="62"/>
      <c r="C16" s="116"/>
      <c r="D16" s="123"/>
      <c r="E16" s="124"/>
      <c r="F16" s="124"/>
      <c r="G16" s="124"/>
      <c r="H16" s="124"/>
      <c r="I16" s="124"/>
      <c r="J16" s="124"/>
      <c r="K16" s="124"/>
      <c r="L16" s="124"/>
      <c r="M16" s="124"/>
      <c r="N16" s="124" t="e">
        <f t="shared" si="0"/>
        <v>#DIV/0!</v>
      </c>
      <c r="O16" s="142" t="e">
        <f t="shared" si="2"/>
        <v>#DIV/0!</v>
      </c>
      <c r="P16" s="124"/>
      <c r="Q16" s="124"/>
      <c r="R16" s="124"/>
      <c r="S16" s="124"/>
      <c r="T16" s="124"/>
      <c r="U16" s="124"/>
      <c r="V16" s="124"/>
      <c r="W16" s="124"/>
      <c r="X16" s="124"/>
      <c r="Y16" s="124"/>
      <c r="Z16" s="124"/>
      <c r="AA16" s="125" t="e">
        <f t="shared" si="6"/>
        <v>#DIV/0!</v>
      </c>
      <c r="AB16" s="148" t="e">
        <f t="shared" si="1"/>
        <v>#DIV/0!</v>
      </c>
      <c r="AC16" s="124"/>
      <c r="AD16" s="125">
        <f t="shared" si="7"/>
        <v>0</v>
      </c>
      <c r="AE16" s="125"/>
      <c r="AF16" s="125">
        <f t="shared" si="8"/>
        <v>0</v>
      </c>
      <c r="AG16" s="125" t="e">
        <f t="shared" si="9"/>
        <v>#DIV/0!</v>
      </c>
      <c r="AH16" s="125"/>
      <c r="AI16" s="126">
        <f t="shared" si="3"/>
        <v>0</v>
      </c>
      <c r="AJ16" s="124"/>
      <c r="AK16" s="124">
        <f t="shared" si="10"/>
        <v>0</v>
      </c>
      <c r="AL16" s="124"/>
      <c r="AM16" s="124"/>
      <c r="AN16" s="125"/>
      <c r="AO16" s="125"/>
      <c r="AP16" s="125"/>
      <c r="AQ16" s="126"/>
      <c r="AR16" s="125"/>
      <c r="AS16" s="124"/>
      <c r="AT16" s="127" t="e">
        <f t="shared" si="11"/>
        <v>#DIV/0!</v>
      </c>
      <c r="AU16" s="144" t="e">
        <f t="shared" si="4"/>
        <v>#DIV/0!</v>
      </c>
      <c r="AV16" s="156" t="e">
        <f t="shared" si="5"/>
        <v>#DIV/0!</v>
      </c>
      <c r="AW16" s="157"/>
    </row>
    <row r="17" spans="1:49" ht="21.75" customHeight="1" thickBot="1">
      <c r="A17" s="23"/>
      <c r="B17" s="63"/>
      <c r="C17" s="117"/>
      <c r="D17" s="128"/>
      <c r="E17" s="129"/>
      <c r="F17" s="129"/>
      <c r="G17" s="129"/>
      <c r="H17" s="129"/>
      <c r="I17" s="129"/>
      <c r="J17" s="129"/>
      <c r="K17" s="129"/>
      <c r="L17" s="129"/>
      <c r="M17" s="129"/>
      <c r="N17" s="129" t="e">
        <f t="shared" si="0"/>
        <v>#DIV/0!</v>
      </c>
      <c r="O17" s="143" t="e">
        <f t="shared" si="2"/>
        <v>#DIV/0!</v>
      </c>
      <c r="P17" s="129"/>
      <c r="Q17" s="129"/>
      <c r="R17" s="129"/>
      <c r="S17" s="129"/>
      <c r="T17" s="129"/>
      <c r="U17" s="129"/>
      <c r="V17" s="129"/>
      <c r="W17" s="129"/>
      <c r="X17" s="129"/>
      <c r="Y17" s="129"/>
      <c r="Z17" s="129"/>
      <c r="AA17" s="130" t="e">
        <f t="shared" si="6"/>
        <v>#DIV/0!</v>
      </c>
      <c r="AB17" s="149" t="e">
        <f t="shared" si="1"/>
        <v>#DIV/0!</v>
      </c>
      <c r="AC17" s="129"/>
      <c r="AD17" s="130">
        <f t="shared" si="7"/>
        <v>0</v>
      </c>
      <c r="AE17" s="130"/>
      <c r="AF17" s="130">
        <f t="shared" si="8"/>
        <v>0</v>
      </c>
      <c r="AG17" s="130" t="e">
        <f t="shared" si="9"/>
        <v>#DIV/0!</v>
      </c>
      <c r="AH17" s="130"/>
      <c r="AI17" s="131">
        <f t="shared" si="3"/>
        <v>0</v>
      </c>
      <c r="AJ17" s="129"/>
      <c r="AK17" s="129">
        <f t="shared" si="10"/>
        <v>0</v>
      </c>
      <c r="AL17" s="129"/>
      <c r="AM17" s="129"/>
      <c r="AN17" s="130"/>
      <c r="AO17" s="130"/>
      <c r="AP17" s="130"/>
      <c r="AQ17" s="131"/>
      <c r="AR17" s="130"/>
      <c r="AS17" s="129"/>
      <c r="AT17" s="132" t="e">
        <f t="shared" si="11"/>
        <v>#DIV/0!</v>
      </c>
      <c r="AU17" s="145" t="e">
        <f t="shared" si="4"/>
        <v>#DIV/0!</v>
      </c>
      <c r="AV17" s="153" t="e">
        <f t="shared" si="5"/>
        <v>#DIV/0!</v>
      </c>
      <c r="AW17" s="154"/>
    </row>
    <row r="18" spans="1:49" ht="21.75" customHeight="1" thickTop="1">
      <c r="A18" s="14"/>
      <c r="B18" s="61"/>
      <c r="C18" s="133"/>
      <c r="D18" s="118"/>
      <c r="E18" s="119"/>
      <c r="F18" s="119"/>
      <c r="G18" s="119"/>
      <c r="H18" s="119"/>
      <c r="I18" s="119"/>
      <c r="J18" s="119"/>
      <c r="K18" s="119"/>
      <c r="L18" s="119"/>
      <c r="M18" s="119"/>
      <c r="N18" s="119" t="e">
        <f t="shared" si="0"/>
        <v>#DIV/0!</v>
      </c>
      <c r="O18" s="141" t="e">
        <f t="shared" si="2"/>
        <v>#DIV/0!</v>
      </c>
      <c r="P18" s="119"/>
      <c r="Q18" s="119"/>
      <c r="R18" s="119"/>
      <c r="S18" s="119"/>
      <c r="T18" s="119"/>
      <c r="U18" s="119"/>
      <c r="V18" s="119"/>
      <c r="W18" s="119"/>
      <c r="X18" s="119"/>
      <c r="Y18" s="119"/>
      <c r="Z18" s="119"/>
      <c r="AA18" s="120" t="e">
        <f t="shared" si="6"/>
        <v>#DIV/0!</v>
      </c>
      <c r="AB18" s="147" t="e">
        <f t="shared" si="1"/>
        <v>#DIV/0!</v>
      </c>
      <c r="AC18" s="119"/>
      <c r="AD18" s="120">
        <f t="shared" si="7"/>
        <v>0</v>
      </c>
      <c r="AE18" s="119"/>
      <c r="AF18" s="120">
        <f t="shared" si="8"/>
        <v>0</v>
      </c>
      <c r="AG18" s="120" t="e">
        <f t="shared" si="9"/>
        <v>#DIV/0!</v>
      </c>
      <c r="AH18" s="119"/>
      <c r="AI18" s="2">
        <f t="shared" si="3"/>
        <v>0</v>
      </c>
      <c r="AJ18" s="119"/>
      <c r="AK18" s="119">
        <f t="shared" si="10"/>
        <v>0</v>
      </c>
      <c r="AL18" s="119"/>
      <c r="AM18" s="119"/>
      <c r="AN18" s="119"/>
      <c r="AO18" s="119"/>
      <c r="AP18" s="119"/>
      <c r="AQ18" s="2"/>
      <c r="AR18" s="119"/>
      <c r="AS18" s="119"/>
      <c r="AT18" s="122" t="e">
        <f t="shared" si="11"/>
        <v>#DIV/0!</v>
      </c>
      <c r="AU18" s="146" t="e">
        <f t="shared" si="4"/>
        <v>#DIV/0!</v>
      </c>
      <c r="AV18" s="164" t="e">
        <f t="shared" si="5"/>
        <v>#DIV/0!</v>
      </c>
      <c r="AW18" s="165"/>
    </row>
    <row r="19" spans="1:49" ht="21.75" customHeight="1">
      <c r="A19" s="11"/>
      <c r="B19" s="62"/>
      <c r="C19" s="116"/>
      <c r="D19" s="123"/>
      <c r="E19" s="124"/>
      <c r="F19" s="124"/>
      <c r="G19" s="124"/>
      <c r="H19" s="124"/>
      <c r="I19" s="124"/>
      <c r="J19" s="124"/>
      <c r="K19" s="124"/>
      <c r="L19" s="124"/>
      <c r="M19" s="124"/>
      <c r="N19" s="124" t="e">
        <f t="shared" si="0"/>
        <v>#DIV/0!</v>
      </c>
      <c r="O19" s="142" t="e">
        <f t="shared" si="2"/>
        <v>#DIV/0!</v>
      </c>
      <c r="P19" s="124"/>
      <c r="Q19" s="124"/>
      <c r="R19" s="124"/>
      <c r="S19" s="124"/>
      <c r="T19" s="124"/>
      <c r="U19" s="124"/>
      <c r="V19" s="124"/>
      <c r="W19" s="124"/>
      <c r="X19" s="124"/>
      <c r="Y19" s="124"/>
      <c r="Z19" s="124"/>
      <c r="AA19" s="125" t="e">
        <f t="shared" si="6"/>
        <v>#DIV/0!</v>
      </c>
      <c r="AB19" s="148" t="e">
        <f t="shared" si="1"/>
        <v>#DIV/0!</v>
      </c>
      <c r="AC19" s="124"/>
      <c r="AD19" s="125">
        <f t="shared" si="7"/>
        <v>0</v>
      </c>
      <c r="AE19" s="124"/>
      <c r="AF19" s="125">
        <f t="shared" si="8"/>
        <v>0</v>
      </c>
      <c r="AG19" s="125" t="e">
        <f t="shared" si="9"/>
        <v>#DIV/0!</v>
      </c>
      <c r="AH19" s="124"/>
      <c r="AI19" s="3">
        <f t="shared" si="3"/>
        <v>0</v>
      </c>
      <c r="AJ19" s="124"/>
      <c r="AK19" s="124">
        <f t="shared" si="10"/>
        <v>0</v>
      </c>
      <c r="AL19" s="124"/>
      <c r="AM19" s="124"/>
      <c r="AN19" s="124"/>
      <c r="AO19" s="124"/>
      <c r="AP19" s="124"/>
      <c r="AQ19" s="3"/>
      <c r="AR19" s="124"/>
      <c r="AS19" s="124"/>
      <c r="AT19" s="127" t="e">
        <f t="shared" si="11"/>
        <v>#DIV/0!</v>
      </c>
      <c r="AU19" s="144" t="e">
        <f t="shared" si="4"/>
        <v>#DIV/0!</v>
      </c>
      <c r="AV19" s="156" t="e">
        <f t="shared" si="5"/>
        <v>#DIV/0!</v>
      </c>
      <c r="AW19" s="157"/>
    </row>
    <row r="20" spans="1:49" ht="21.75" customHeight="1">
      <c r="A20" s="11"/>
      <c r="B20" s="62"/>
      <c r="C20" s="116"/>
      <c r="D20" s="123"/>
      <c r="E20" s="124"/>
      <c r="F20" s="124"/>
      <c r="G20" s="124"/>
      <c r="H20" s="124"/>
      <c r="I20" s="124"/>
      <c r="J20" s="124"/>
      <c r="K20" s="124"/>
      <c r="L20" s="124"/>
      <c r="M20" s="124"/>
      <c r="N20" s="124" t="e">
        <f t="shared" si="0"/>
        <v>#DIV/0!</v>
      </c>
      <c r="O20" s="142" t="e">
        <f t="shared" si="2"/>
        <v>#DIV/0!</v>
      </c>
      <c r="P20" s="124"/>
      <c r="Q20" s="124"/>
      <c r="R20" s="124"/>
      <c r="S20" s="124"/>
      <c r="T20" s="124"/>
      <c r="U20" s="124"/>
      <c r="V20" s="124"/>
      <c r="W20" s="124"/>
      <c r="X20" s="124"/>
      <c r="Y20" s="124"/>
      <c r="Z20" s="124"/>
      <c r="AA20" s="125" t="e">
        <f t="shared" si="6"/>
        <v>#DIV/0!</v>
      </c>
      <c r="AB20" s="148" t="e">
        <f t="shared" si="1"/>
        <v>#DIV/0!</v>
      </c>
      <c r="AC20" s="124"/>
      <c r="AD20" s="125">
        <f t="shared" si="7"/>
        <v>0</v>
      </c>
      <c r="AE20" s="124"/>
      <c r="AF20" s="125">
        <f t="shared" si="8"/>
        <v>0</v>
      </c>
      <c r="AG20" s="125" t="e">
        <f t="shared" si="9"/>
        <v>#DIV/0!</v>
      </c>
      <c r="AH20" s="124"/>
      <c r="AI20" s="3">
        <f t="shared" si="3"/>
        <v>0</v>
      </c>
      <c r="AJ20" s="124"/>
      <c r="AK20" s="124">
        <f t="shared" si="10"/>
        <v>0</v>
      </c>
      <c r="AL20" s="124"/>
      <c r="AM20" s="124"/>
      <c r="AN20" s="124"/>
      <c r="AO20" s="124"/>
      <c r="AP20" s="124"/>
      <c r="AQ20" s="3"/>
      <c r="AR20" s="124"/>
      <c r="AS20" s="124"/>
      <c r="AT20" s="127" t="e">
        <f t="shared" si="11"/>
        <v>#DIV/0!</v>
      </c>
      <c r="AU20" s="144" t="e">
        <f t="shared" si="4"/>
        <v>#DIV/0!</v>
      </c>
      <c r="AV20" s="156" t="e">
        <f t="shared" si="5"/>
        <v>#DIV/0!</v>
      </c>
      <c r="AW20" s="157"/>
    </row>
    <row r="21" spans="1:49" ht="21.75" customHeight="1">
      <c r="A21" s="11"/>
      <c r="B21" s="62"/>
      <c r="C21" s="116"/>
      <c r="D21" s="123"/>
      <c r="E21" s="124"/>
      <c r="F21" s="124"/>
      <c r="G21" s="124"/>
      <c r="H21" s="124"/>
      <c r="I21" s="124"/>
      <c r="J21" s="124"/>
      <c r="K21" s="124"/>
      <c r="L21" s="124"/>
      <c r="M21" s="124"/>
      <c r="N21" s="124" t="e">
        <f t="shared" si="0"/>
        <v>#DIV/0!</v>
      </c>
      <c r="O21" s="142" t="e">
        <f t="shared" si="2"/>
        <v>#DIV/0!</v>
      </c>
      <c r="P21" s="124"/>
      <c r="Q21" s="124"/>
      <c r="R21" s="124"/>
      <c r="S21" s="124"/>
      <c r="T21" s="124"/>
      <c r="U21" s="124"/>
      <c r="V21" s="124"/>
      <c r="W21" s="124"/>
      <c r="X21" s="124"/>
      <c r="Y21" s="124"/>
      <c r="Z21" s="124"/>
      <c r="AA21" s="125" t="e">
        <f t="shared" si="6"/>
        <v>#DIV/0!</v>
      </c>
      <c r="AB21" s="148" t="e">
        <f t="shared" si="1"/>
        <v>#DIV/0!</v>
      </c>
      <c r="AC21" s="124"/>
      <c r="AD21" s="125">
        <f t="shared" si="7"/>
        <v>0</v>
      </c>
      <c r="AE21" s="124"/>
      <c r="AF21" s="125">
        <f t="shared" si="8"/>
        <v>0</v>
      </c>
      <c r="AG21" s="125" t="e">
        <f t="shared" si="9"/>
        <v>#DIV/0!</v>
      </c>
      <c r="AH21" s="124"/>
      <c r="AI21" s="3">
        <f t="shared" si="3"/>
        <v>0</v>
      </c>
      <c r="AJ21" s="124"/>
      <c r="AK21" s="124">
        <f t="shared" si="10"/>
        <v>0</v>
      </c>
      <c r="AL21" s="124"/>
      <c r="AM21" s="124"/>
      <c r="AN21" s="124"/>
      <c r="AO21" s="124"/>
      <c r="AP21" s="124"/>
      <c r="AQ21" s="3"/>
      <c r="AR21" s="124"/>
      <c r="AS21" s="124"/>
      <c r="AT21" s="127" t="e">
        <f t="shared" si="11"/>
        <v>#DIV/0!</v>
      </c>
      <c r="AU21" s="144" t="e">
        <f t="shared" si="4"/>
        <v>#DIV/0!</v>
      </c>
      <c r="AV21" s="156" t="e">
        <f t="shared" si="5"/>
        <v>#DIV/0!</v>
      </c>
      <c r="AW21" s="157"/>
    </row>
    <row r="22" spans="1:49" ht="21.75" customHeight="1" thickBot="1">
      <c r="A22" s="12"/>
      <c r="B22" s="64"/>
      <c r="C22" s="117"/>
      <c r="D22" s="128"/>
      <c r="E22" s="129"/>
      <c r="F22" s="129"/>
      <c r="G22" s="129"/>
      <c r="H22" s="129"/>
      <c r="I22" s="129"/>
      <c r="J22" s="129"/>
      <c r="K22" s="129"/>
      <c r="L22" s="129"/>
      <c r="M22" s="129"/>
      <c r="N22" s="129" t="e">
        <f t="shared" si="0"/>
        <v>#DIV/0!</v>
      </c>
      <c r="O22" s="143" t="e">
        <f t="shared" si="2"/>
        <v>#DIV/0!</v>
      </c>
      <c r="P22" s="129"/>
      <c r="Q22" s="129"/>
      <c r="R22" s="129"/>
      <c r="S22" s="129"/>
      <c r="T22" s="129"/>
      <c r="U22" s="129"/>
      <c r="V22" s="129"/>
      <c r="W22" s="129"/>
      <c r="X22" s="129"/>
      <c r="Y22" s="129"/>
      <c r="Z22" s="129"/>
      <c r="AA22" s="130" t="e">
        <f t="shared" si="6"/>
        <v>#DIV/0!</v>
      </c>
      <c r="AB22" s="149" t="e">
        <f t="shared" si="1"/>
        <v>#DIV/0!</v>
      </c>
      <c r="AC22" s="129"/>
      <c r="AD22" s="130">
        <f t="shared" si="7"/>
        <v>0</v>
      </c>
      <c r="AE22" s="129"/>
      <c r="AF22" s="130">
        <f t="shared" si="8"/>
        <v>0</v>
      </c>
      <c r="AG22" s="130" t="e">
        <f t="shared" si="9"/>
        <v>#DIV/0!</v>
      </c>
      <c r="AH22" s="129"/>
      <c r="AI22" s="13">
        <f t="shared" si="3"/>
        <v>0</v>
      </c>
      <c r="AJ22" s="129"/>
      <c r="AK22" s="129">
        <f t="shared" si="10"/>
        <v>0</v>
      </c>
      <c r="AL22" s="129"/>
      <c r="AM22" s="129"/>
      <c r="AN22" s="129"/>
      <c r="AO22" s="129"/>
      <c r="AP22" s="129"/>
      <c r="AQ22" s="13"/>
      <c r="AR22" s="129"/>
      <c r="AS22" s="129"/>
      <c r="AT22" s="132" t="e">
        <f t="shared" si="11"/>
        <v>#DIV/0!</v>
      </c>
      <c r="AU22" s="145" t="e">
        <f t="shared" si="4"/>
        <v>#DIV/0!</v>
      </c>
      <c r="AV22" s="153" t="e">
        <f t="shared" si="5"/>
        <v>#DIV/0!</v>
      </c>
      <c r="AW22" s="154"/>
    </row>
    <row r="23" spans="1:49" ht="21.75" customHeight="1">
      <c r="A23" s="14"/>
      <c r="B23" s="61"/>
      <c r="C23" s="133"/>
      <c r="D23" s="118"/>
      <c r="E23" s="119"/>
      <c r="F23" s="119"/>
      <c r="G23" s="119"/>
      <c r="H23" s="119"/>
      <c r="I23" s="119"/>
      <c r="J23" s="119"/>
      <c r="K23" s="119"/>
      <c r="L23" s="119"/>
      <c r="M23" s="119"/>
      <c r="N23" s="119" t="e">
        <f t="shared" si="0"/>
        <v>#DIV/0!</v>
      </c>
      <c r="O23" s="141" t="e">
        <f t="shared" si="2"/>
        <v>#DIV/0!</v>
      </c>
      <c r="P23" s="119"/>
      <c r="Q23" s="119"/>
      <c r="R23" s="119"/>
      <c r="S23" s="119"/>
      <c r="T23" s="119"/>
      <c r="U23" s="119"/>
      <c r="V23" s="119"/>
      <c r="W23" s="119"/>
      <c r="X23" s="119"/>
      <c r="Y23" s="119"/>
      <c r="Z23" s="119"/>
      <c r="AA23" s="120" t="e">
        <f t="shared" si="6"/>
        <v>#DIV/0!</v>
      </c>
      <c r="AB23" s="147" t="e">
        <f t="shared" si="1"/>
        <v>#DIV/0!</v>
      </c>
      <c r="AC23" s="119"/>
      <c r="AD23" s="120">
        <f t="shared" si="7"/>
        <v>0</v>
      </c>
      <c r="AE23" s="119"/>
      <c r="AF23" s="120">
        <f t="shared" si="8"/>
        <v>0</v>
      </c>
      <c r="AG23" s="120" t="e">
        <f t="shared" si="9"/>
        <v>#DIV/0!</v>
      </c>
      <c r="AH23" s="119"/>
      <c r="AI23" s="2">
        <f t="shared" si="3"/>
        <v>0</v>
      </c>
      <c r="AJ23" s="119"/>
      <c r="AK23" s="119">
        <f t="shared" si="10"/>
        <v>0</v>
      </c>
      <c r="AL23" s="119"/>
      <c r="AM23" s="119"/>
      <c r="AN23" s="119"/>
      <c r="AO23" s="119"/>
      <c r="AP23" s="119"/>
      <c r="AQ23" s="2"/>
      <c r="AR23" s="119"/>
      <c r="AS23" s="119"/>
      <c r="AT23" s="122" t="e">
        <f t="shared" si="11"/>
        <v>#DIV/0!</v>
      </c>
      <c r="AU23" s="146" t="e">
        <f t="shared" si="4"/>
        <v>#DIV/0!</v>
      </c>
      <c r="AV23" s="156" t="e">
        <f t="shared" si="5"/>
        <v>#DIV/0!</v>
      </c>
      <c r="AW23" s="157"/>
    </row>
    <row r="24" spans="1:49" ht="21.75" customHeight="1">
      <c r="A24" s="11"/>
      <c r="B24" s="62"/>
      <c r="C24" s="116"/>
      <c r="D24" s="123"/>
      <c r="E24" s="124"/>
      <c r="F24" s="124"/>
      <c r="G24" s="124"/>
      <c r="H24" s="124"/>
      <c r="I24" s="124"/>
      <c r="J24" s="124"/>
      <c r="K24" s="124"/>
      <c r="L24" s="124"/>
      <c r="M24" s="124"/>
      <c r="N24" s="124" t="e">
        <f t="shared" si="0"/>
        <v>#DIV/0!</v>
      </c>
      <c r="O24" s="142" t="e">
        <f t="shared" si="2"/>
        <v>#DIV/0!</v>
      </c>
      <c r="P24" s="124"/>
      <c r="Q24" s="124"/>
      <c r="R24" s="124"/>
      <c r="S24" s="124"/>
      <c r="T24" s="124"/>
      <c r="U24" s="124"/>
      <c r="V24" s="124"/>
      <c r="W24" s="124"/>
      <c r="X24" s="124"/>
      <c r="Y24" s="124"/>
      <c r="Z24" s="124"/>
      <c r="AA24" s="125" t="e">
        <f t="shared" si="6"/>
        <v>#DIV/0!</v>
      </c>
      <c r="AB24" s="148" t="e">
        <f t="shared" si="1"/>
        <v>#DIV/0!</v>
      </c>
      <c r="AC24" s="124"/>
      <c r="AD24" s="125">
        <f t="shared" si="7"/>
        <v>0</v>
      </c>
      <c r="AE24" s="124"/>
      <c r="AF24" s="125">
        <f t="shared" si="8"/>
        <v>0</v>
      </c>
      <c r="AG24" s="125" t="e">
        <f t="shared" si="9"/>
        <v>#DIV/0!</v>
      </c>
      <c r="AH24" s="124"/>
      <c r="AI24" s="3">
        <f t="shared" si="3"/>
        <v>0</v>
      </c>
      <c r="AJ24" s="124"/>
      <c r="AK24" s="124">
        <f t="shared" si="10"/>
        <v>0</v>
      </c>
      <c r="AL24" s="124"/>
      <c r="AM24" s="124"/>
      <c r="AN24" s="124"/>
      <c r="AO24" s="124"/>
      <c r="AP24" s="124"/>
      <c r="AQ24" s="3"/>
      <c r="AR24" s="124"/>
      <c r="AS24" s="124"/>
      <c r="AT24" s="127" t="e">
        <f t="shared" si="11"/>
        <v>#DIV/0!</v>
      </c>
      <c r="AU24" s="144" t="e">
        <f t="shared" si="4"/>
        <v>#DIV/0!</v>
      </c>
      <c r="AV24" s="156" t="e">
        <f t="shared" si="5"/>
        <v>#DIV/0!</v>
      </c>
      <c r="AW24" s="157"/>
    </row>
    <row r="25" spans="1:49" ht="21.75" customHeight="1">
      <c r="A25" s="11"/>
      <c r="B25" s="62"/>
      <c r="C25" s="116"/>
      <c r="D25" s="123"/>
      <c r="E25" s="124"/>
      <c r="F25" s="124"/>
      <c r="G25" s="124"/>
      <c r="H25" s="124"/>
      <c r="I25" s="124"/>
      <c r="J25" s="124"/>
      <c r="K25" s="124"/>
      <c r="L25" s="124"/>
      <c r="M25" s="124"/>
      <c r="N25" s="124" t="e">
        <f t="shared" si="0"/>
        <v>#DIV/0!</v>
      </c>
      <c r="O25" s="142" t="e">
        <f t="shared" si="2"/>
        <v>#DIV/0!</v>
      </c>
      <c r="P25" s="124"/>
      <c r="Q25" s="124"/>
      <c r="R25" s="124"/>
      <c r="S25" s="124"/>
      <c r="T25" s="124"/>
      <c r="U25" s="124"/>
      <c r="V25" s="124"/>
      <c r="W25" s="124"/>
      <c r="X25" s="124"/>
      <c r="Y25" s="124"/>
      <c r="Z25" s="124"/>
      <c r="AA25" s="125" t="e">
        <f t="shared" si="6"/>
        <v>#DIV/0!</v>
      </c>
      <c r="AB25" s="148" t="e">
        <f t="shared" si="1"/>
        <v>#DIV/0!</v>
      </c>
      <c r="AC25" s="124"/>
      <c r="AD25" s="125">
        <f t="shared" si="7"/>
        <v>0</v>
      </c>
      <c r="AE25" s="124"/>
      <c r="AF25" s="125">
        <f t="shared" si="8"/>
        <v>0</v>
      </c>
      <c r="AG25" s="125" t="e">
        <f t="shared" si="9"/>
        <v>#DIV/0!</v>
      </c>
      <c r="AH25" s="124"/>
      <c r="AI25" s="3">
        <f t="shared" si="3"/>
        <v>0</v>
      </c>
      <c r="AJ25" s="124"/>
      <c r="AK25" s="124">
        <f t="shared" si="10"/>
        <v>0</v>
      </c>
      <c r="AL25" s="124"/>
      <c r="AM25" s="124"/>
      <c r="AN25" s="124"/>
      <c r="AO25" s="124"/>
      <c r="AP25" s="124"/>
      <c r="AQ25" s="3"/>
      <c r="AR25" s="124"/>
      <c r="AS25" s="124"/>
      <c r="AT25" s="127" t="e">
        <f t="shared" si="11"/>
        <v>#DIV/0!</v>
      </c>
      <c r="AU25" s="144" t="e">
        <f t="shared" si="4"/>
        <v>#DIV/0!</v>
      </c>
      <c r="AV25" s="156" t="e">
        <f t="shared" si="5"/>
        <v>#DIV/0!</v>
      </c>
      <c r="AW25" s="157"/>
    </row>
    <row r="26" spans="1:49" ht="21.75" customHeight="1">
      <c r="A26" s="11"/>
      <c r="B26" s="62"/>
      <c r="C26" s="116"/>
      <c r="D26" s="123"/>
      <c r="E26" s="124"/>
      <c r="F26" s="124"/>
      <c r="G26" s="124"/>
      <c r="H26" s="124"/>
      <c r="I26" s="124"/>
      <c r="J26" s="124"/>
      <c r="K26" s="124"/>
      <c r="L26" s="124"/>
      <c r="M26" s="124"/>
      <c r="N26" s="124" t="e">
        <f t="shared" si="0"/>
        <v>#DIV/0!</v>
      </c>
      <c r="O26" s="142" t="e">
        <f t="shared" si="2"/>
        <v>#DIV/0!</v>
      </c>
      <c r="P26" s="124"/>
      <c r="Q26" s="124"/>
      <c r="R26" s="124"/>
      <c r="S26" s="124"/>
      <c r="T26" s="124"/>
      <c r="U26" s="124"/>
      <c r="V26" s="124"/>
      <c r="W26" s="124"/>
      <c r="X26" s="124"/>
      <c r="Y26" s="124"/>
      <c r="Z26" s="124"/>
      <c r="AA26" s="125" t="e">
        <f t="shared" si="6"/>
        <v>#DIV/0!</v>
      </c>
      <c r="AB26" s="148" t="e">
        <f t="shared" si="1"/>
        <v>#DIV/0!</v>
      </c>
      <c r="AC26" s="124"/>
      <c r="AD26" s="125">
        <f t="shared" si="7"/>
        <v>0</v>
      </c>
      <c r="AE26" s="124"/>
      <c r="AF26" s="125">
        <f t="shared" si="8"/>
        <v>0</v>
      </c>
      <c r="AG26" s="125" t="e">
        <f t="shared" si="9"/>
        <v>#DIV/0!</v>
      </c>
      <c r="AH26" s="124"/>
      <c r="AI26" s="3">
        <f t="shared" si="3"/>
        <v>0</v>
      </c>
      <c r="AJ26" s="124"/>
      <c r="AK26" s="124">
        <f t="shared" si="10"/>
        <v>0</v>
      </c>
      <c r="AL26" s="124"/>
      <c r="AM26" s="124"/>
      <c r="AN26" s="124"/>
      <c r="AO26" s="124"/>
      <c r="AP26" s="124"/>
      <c r="AQ26" s="3"/>
      <c r="AR26" s="124"/>
      <c r="AS26" s="124"/>
      <c r="AT26" s="127" t="e">
        <f t="shared" si="11"/>
        <v>#DIV/0!</v>
      </c>
      <c r="AU26" s="144" t="e">
        <f t="shared" si="4"/>
        <v>#DIV/0!</v>
      </c>
      <c r="AV26" s="156" t="e">
        <f t="shared" si="5"/>
        <v>#DIV/0!</v>
      </c>
      <c r="AW26" s="157"/>
    </row>
    <row r="27" spans="1:49" ht="21.75" customHeight="1" thickBot="1">
      <c r="A27" s="12"/>
      <c r="B27" s="64"/>
      <c r="C27" s="117"/>
      <c r="D27" s="128"/>
      <c r="E27" s="129"/>
      <c r="F27" s="129"/>
      <c r="G27" s="129"/>
      <c r="H27" s="129"/>
      <c r="I27" s="129"/>
      <c r="J27" s="129"/>
      <c r="K27" s="129"/>
      <c r="L27" s="129"/>
      <c r="M27" s="129"/>
      <c r="N27" s="129" t="e">
        <f t="shared" si="0"/>
        <v>#DIV/0!</v>
      </c>
      <c r="O27" s="143" t="e">
        <f t="shared" si="2"/>
        <v>#DIV/0!</v>
      </c>
      <c r="P27" s="129"/>
      <c r="Q27" s="129"/>
      <c r="R27" s="129"/>
      <c r="S27" s="129"/>
      <c r="T27" s="129"/>
      <c r="U27" s="129"/>
      <c r="V27" s="129"/>
      <c r="W27" s="129"/>
      <c r="X27" s="129"/>
      <c r="Y27" s="129"/>
      <c r="Z27" s="129"/>
      <c r="AA27" s="130" t="e">
        <f t="shared" si="6"/>
        <v>#DIV/0!</v>
      </c>
      <c r="AB27" s="149" t="e">
        <f t="shared" si="1"/>
        <v>#DIV/0!</v>
      </c>
      <c r="AC27" s="129"/>
      <c r="AD27" s="130">
        <f t="shared" si="7"/>
        <v>0</v>
      </c>
      <c r="AE27" s="129"/>
      <c r="AF27" s="130">
        <f t="shared" si="8"/>
        <v>0</v>
      </c>
      <c r="AG27" s="130" t="e">
        <f t="shared" si="9"/>
        <v>#DIV/0!</v>
      </c>
      <c r="AH27" s="129"/>
      <c r="AI27" s="13">
        <f t="shared" si="3"/>
        <v>0</v>
      </c>
      <c r="AJ27" s="129"/>
      <c r="AK27" s="129">
        <f t="shared" si="10"/>
        <v>0</v>
      </c>
      <c r="AL27" s="129"/>
      <c r="AM27" s="129"/>
      <c r="AN27" s="129"/>
      <c r="AO27" s="129"/>
      <c r="AP27" s="129"/>
      <c r="AQ27" s="13"/>
      <c r="AR27" s="129"/>
      <c r="AS27" s="129"/>
      <c r="AT27" s="132" t="e">
        <f t="shared" si="11"/>
        <v>#DIV/0!</v>
      </c>
      <c r="AU27" s="145" t="e">
        <f t="shared" si="4"/>
        <v>#DIV/0!</v>
      </c>
      <c r="AV27" s="153" t="e">
        <f t="shared" si="5"/>
        <v>#DIV/0!</v>
      </c>
      <c r="AW27" s="154"/>
    </row>
    <row r="28" spans="1:49" ht="21.75" customHeight="1">
      <c r="A28" s="14"/>
      <c r="B28" s="61"/>
      <c r="C28" s="133"/>
      <c r="D28" s="118"/>
      <c r="E28" s="119"/>
      <c r="F28" s="119"/>
      <c r="G28" s="119"/>
      <c r="H28" s="119"/>
      <c r="I28" s="119"/>
      <c r="J28" s="119"/>
      <c r="K28" s="119"/>
      <c r="L28" s="119"/>
      <c r="M28" s="119"/>
      <c r="N28" s="119" t="e">
        <f t="shared" si="0"/>
        <v>#DIV/0!</v>
      </c>
      <c r="O28" s="141" t="e">
        <f t="shared" si="2"/>
        <v>#DIV/0!</v>
      </c>
      <c r="P28" s="119"/>
      <c r="Q28" s="119"/>
      <c r="R28" s="119"/>
      <c r="S28" s="119"/>
      <c r="T28" s="119"/>
      <c r="U28" s="119"/>
      <c r="V28" s="119"/>
      <c r="W28" s="119"/>
      <c r="X28" s="119"/>
      <c r="Y28" s="119"/>
      <c r="Z28" s="119"/>
      <c r="AA28" s="120" t="e">
        <f t="shared" si="6"/>
        <v>#DIV/0!</v>
      </c>
      <c r="AB28" s="147" t="e">
        <f t="shared" si="1"/>
        <v>#DIV/0!</v>
      </c>
      <c r="AC28" s="119"/>
      <c r="AD28" s="120">
        <f t="shared" si="7"/>
        <v>0</v>
      </c>
      <c r="AE28" s="119"/>
      <c r="AF28" s="120">
        <f t="shared" si="8"/>
        <v>0</v>
      </c>
      <c r="AG28" s="120" t="e">
        <f t="shared" si="9"/>
        <v>#DIV/0!</v>
      </c>
      <c r="AH28" s="119"/>
      <c r="AI28" s="2">
        <f t="shared" si="3"/>
        <v>0</v>
      </c>
      <c r="AJ28" s="119"/>
      <c r="AK28" s="119">
        <f t="shared" si="10"/>
        <v>0</v>
      </c>
      <c r="AL28" s="119"/>
      <c r="AM28" s="119"/>
      <c r="AN28" s="119"/>
      <c r="AO28" s="119"/>
      <c r="AP28" s="119"/>
      <c r="AQ28" s="2"/>
      <c r="AR28" s="119"/>
      <c r="AS28" s="119"/>
      <c r="AT28" s="122" t="e">
        <f t="shared" si="11"/>
        <v>#DIV/0!</v>
      </c>
      <c r="AU28" s="146" t="e">
        <f t="shared" si="4"/>
        <v>#DIV/0!</v>
      </c>
      <c r="AV28" s="156" t="e">
        <f t="shared" si="5"/>
        <v>#DIV/0!</v>
      </c>
      <c r="AW28" s="157"/>
    </row>
    <row r="29" spans="1:49" ht="21.75" customHeight="1">
      <c r="A29" s="11"/>
      <c r="B29" s="62"/>
      <c r="C29" s="116"/>
      <c r="D29" s="123"/>
      <c r="E29" s="124"/>
      <c r="F29" s="124"/>
      <c r="G29" s="124"/>
      <c r="H29" s="124"/>
      <c r="I29" s="124"/>
      <c r="J29" s="124"/>
      <c r="K29" s="124"/>
      <c r="L29" s="124"/>
      <c r="M29" s="124"/>
      <c r="N29" s="124" t="e">
        <f t="shared" si="0"/>
        <v>#DIV/0!</v>
      </c>
      <c r="O29" s="142" t="e">
        <f t="shared" si="2"/>
        <v>#DIV/0!</v>
      </c>
      <c r="P29" s="124"/>
      <c r="Q29" s="124"/>
      <c r="R29" s="124"/>
      <c r="S29" s="124"/>
      <c r="T29" s="124"/>
      <c r="U29" s="124"/>
      <c r="V29" s="124"/>
      <c r="W29" s="124"/>
      <c r="X29" s="124"/>
      <c r="Y29" s="124"/>
      <c r="Z29" s="124"/>
      <c r="AA29" s="125" t="e">
        <f t="shared" si="6"/>
        <v>#DIV/0!</v>
      </c>
      <c r="AB29" s="148" t="e">
        <f t="shared" si="1"/>
        <v>#DIV/0!</v>
      </c>
      <c r="AC29" s="124"/>
      <c r="AD29" s="125">
        <f t="shared" si="7"/>
        <v>0</v>
      </c>
      <c r="AE29" s="124"/>
      <c r="AF29" s="125">
        <f t="shared" si="8"/>
        <v>0</v>
      </c>
      <c r="AG29" s="125" t="e">
        <f t="shared" si="9"/>
        <v>#DIV/0!</v>
      </c>
      <c r="AH29" s="124"/>
      <c r="AI29" s="3">
        <f t="shared" si="3"/>
        <v>0</v>
      </c>
      <c r="AJ29" s="124"/>
      <c r="AK29" s="124">
        <f t="shared" si="10"/>
        <v>0</v>
      </c>
      <c r="AL29" s="124"/>
      <c r="AM29" s="124"/>
      <c r="AN29" s="124"/>
      <c r="AO29" s="124"/>
      <c r="AP29" s="124"/>
      <c r="AQ29" s="3"/>
      <c r="AR29" s="124"/>
      <c r="AS29" s="124"/>
      <c r="AT29" s="127" t="e">
        <f t="shared" si="11"/>
        <v>#DIV/0!</v>
      </c>
      <c r="AU29" s="144" t="e">
        <f t="shared" si="4"/>
        <v>#DIV/0!</v>
      </c>
      <c r="AV29" s="156" t="e">
        <f t="shared" si="5"/>
        <v>#DIV/0!</v>
      </c>
      <c r="AW29" s="157"/>
    </row>
    <row r="30" spans="1:49" ht="21.75" customHeight="1">
      <c r="A30" s="11"/>
      <c r="B30" s="62"/>
      <c r="C30" s="116"/>
      <c r="D30" s="123"/>
      <c r="E30" s="124"/>
      <c r="F30" s="124"/>
      <c r="G30" s="124"/>
      <c r="H30" s="124"/>
      <c r="I30" s="124"/>
      <c r="J30" s="124"/>
      <c r="K30" s="124"/>
      <c r="L30" s="124"/>
      <c r="M30" s="124"/>
      <c r="N30" s="124" t="e">
        <f t="shared" si="0"/>
        <v>#DIV/0!</v>
      </c>
      <c r="O30" s="142" t="e">
        <f aca="true" t="shared" si="12" ref="O30:O36">(N30)*0.3</f>
        <v>#DIV/0!</v>
      </c>
      <c r="P30" s="124"/>
      <c r="Q30" s="124"/>
      <c r="R30" s="124"/>
      <c r="S30" s="124"/>
      <c r="T30" s="124"/>
      <c r="U30" s="124"/>
      <c r="V30" s="124"/>
      <c r="W30" s="124"/>
      <c r="X30" s="124"/>
      <c r="Y30" s="124"/>
      <c r="Z30" s="124"/>
      <c r="AA30" s="125" t="e">
        <f t="shared" si="6"/>
        <v>#DIV/0!</v>
      </c>
      <c r="AB30" s="148" t="e">
        <f t="shared" si="1"/>
        <v>#DIV/0!</v>
      </c>
      <c r="AC30" s="124"/>
      <c r="AD30" s="125">
        <f t="shared" si="7"/>
        <v>0</v>
      </c>
      <c r="AE30" s="124"/>
      <c r="AF30" s="125">
        <f t="shared" si="8"/>
        <v>0</v>
      </c>
      <c r="AG30" s="125" t="e">
        <f t="shared" si="9"/>
        <v>#DIV/0!</v>
      </c>
      <c r="AH30" s="124"/>
      <c r="AI30" s="3">
        <f aca="true" t="shared" si="13" ref="AI30:AI36">(AH30)*0.3</f>
        <v>0</v>
      </c>
      <c r="AJ30" s="124"/>
      <c r="AK30" s="124">
        <f t="shared" si="10"/>
        <v>0</v>
      </c>
      <c r="AL30" s="124"/>
      <c r="AM30" s="124"/>
      <c r="AN30" s="124"/>
      <c r="AO30" s="124"/>
      <c r="AP30" s="124"/>
      <c r="AQ30" s="3"/>
      <c r="AR30" s="124"/>
      <c r="AS30" s="124"/>
      <c r="AT30" s="127" t="e">
        <f t="shared" si="11"/>
        <v>#DIV/0!</v>
      </c>
      <c r="AU30" s="144" t="e">
        <f t="shared" si="4"/>
        <v>#DIV/0!</v>
      </c>
      <c r="AV30" s="156" t="e">
        <f t="shared" si="5"/>
        <v>#DIV/0!</v>
      </c>
      <c r="AW30" s="157"/>
    </row>
    <row r="31" spans="1:49" ht="21.75" customHeight="1">
      <c r="A31" s="11"/>
      <c r="B31" s="62"/>
      <c r="C31" s="116"/>
      <c r="D31" s="123"/>
      <c r="E31" s="124"/>
      <c r="F31" s="124"/>
      <c r="G31" s="124"/>
      <c r="H31" s="124"/>
      <c r="I31" s="124"/>
      <c r="J31" s="124"/>
      <c r="K31" s="124"/>
      <c r="L31" s="124"/>
      <c r="M31" s="124"/>
      <c r="N31" s="124" t="e">
        <f t="shared" si="0"/>
        <v>#DIV/0!</v>
      </c>
      <c r="O31" s="142" t="e">
        <f t="shared" si="12"/>
        <v>#DIV/0!</v>
      </c>
      <c r="P31" s="124"/>
      <c r="Q31" s="124"/>
      <c r="R31" s="124"/>
      <c r="S31" s="124"/>
      <c r="T31" s="124"/>
      <c r="U31" s="124"/>
      <c r="V31" s="124"/>
      <c r="W31" s="124"/>
      <c r="X31" s="124"/>
      <c r="Y31" s="124"/>
      <c r="Z31" s="124"/>
      <c r="AA31" s="125" t="e">
        <f t="shared" si="6"/>
        <v>#DIV/0!</v>
      </c>
      <c r="AB31" s="148" t="e">
        <f t="shared" si="1"/>
        <v>#DIV/0!</v>
      </c>
      <c r="AC31" s="124"/>
      <c r="AD31" s="125">
        <f t="shared" si="7"/>
        <v>0</v>
      </c>
      <c r="AE31" s="124"/>
      <c r="AF31" s="125">
        <f t="shared" si="8"/>
        <v>0</v>
      </c>
      <c r="AG31" s="125" t="e">
        <f t="shared" si="9"/>
        <v>#DIV/0!</v>
      </c>
      <c r="AH31" s="124"/>
      <c r="AI31" s="3">
        <f t="shared" si="13"/>
        <v>0</v>
      </c>
      <c r="AJ31" s="124"/>
      <c r="AK31" s="124">
        <f t="shared" si="10"/>
        <v>0</v>
      </c>
      <c r="AL31" s="124"/>
      <c r="AM31" s="124"/>
      <c r="AN31" s="124"/>
      <c r="AO31" s="124"/>
      <c r="AP31" s="124"/>
      <c r="AQ31" s="3"/>
      <c r="AR31" s="124"/>
      <c r="AS31" s="124"/>
      <c r="AT31" s="127" t="e">
        <f t="shared" si="11"/>
        <v>#DIV/0!</v>
      </c>
      <c r="AU31" s="144" t="e">
        <f t="shared" si="4"/>
        <v>#DIV/0!</v>
      </c>
      <c r="AV31" s="156" t="e">
        <f t="shared" si="5"/>
        <v>#DIV/0!</v>
      </c>
      <c r="AW31" s="157"/>
    </row>
    <row r="32" spans="1:49" ht="21.75" customHeight="1" thickBot="1">
      <c r="A32" s="12"/>
      <c r="B32" s="64"/>
      <c r="C32" s="117"/>
      <c r="D32" s="128"/>
      <c r="E32" s="129"/>
      <c r="F32" s="129"/>
      <c r="G32" s="129"/>
      <c r="H32" s="129"/>
      <c r="I32" s="129"/>
      <c r="J32" s="129"/>
      <c r="K32" s="129"/>
      <c r="L32" s="129"/>
      <c r="M32" s="129"/>
      <c r="N32" s="129" t="e">
        <f t="shared" si="0"/>
        <v>#DIV/0!</v>
      </c>
      <c r="O32" s="143" t="e">
        <f t="shared" si="12"/>
        <v>#DIV/0!</v>
      </c>
      <c r="P32" s="129"/>
      <c r="Q32" s="129"/>
      <c r="R32" s="129"/>
      <c r="S32" s="129"/>
      <c r="T32" s="129"/>
      <c r="U32" s="129"/>
      <c r="V32" s="129"/>
      <c r="W32" s="129"/>
      <c r="X32" s="129"/>
      <c r="Y32" s="129"/>
      <c r="Z32" s="129"/>
      <c r="AA32" s="130" t="e">
        <f t="shared" si="6"/>
        <v>#DIV/0!</v>
      </c>
      <c r="AB32" s="149" t="e">
        <f t="shared" si="1"/>
        <v>#DIV/0!</v>
      </c>
      <c r="AC32" s="129"/>
      <c r="AD32" s="130">
        <f t="shared" si="7"/>
        <v>0</v>
      </c>
      <c r="AE32" s="129"/>
      <c r="AF32" s="130">
        <f t="shared" si="8"/>
        <v>0</v>
      </c>
      <c r="AG32" s="130" t="e">
        <f t="shared" si="9"/>
        <v>#DIV/0!</v>
      </c>
      <c r="AH32" s="129"/>
      <c r="AI32" s="13">
        <f t="shared" si="13"/>
        <v>0</v>
      </c>
      <c r="AJ32" s="129"/>
      <c r="AK32" s="129">
        <f t="shared" si="10"/>
        <v>0</v>
      </c>
      <c r="AL32" s="129"/>
      <c r="AM32" s="129"/>
      <c r="AN32" s="129"/>
      <c r="AO32" s="129"/>
      <c r="AP32" s="129"/>
      <c r="AQ32" s="13"/>
      <c r="AR32" s="129"/>
      <c r="AS32" s="129"/>
      <c r="AT32" s="132" t="e">
        <f t="shared" si="11"/>
        <v>#DIV/0!</v>
      </c>
      <c r="AU32" s="145" t="e">
        <f t="shared" si="4"/>
        <v>#DIV/0!</v>
      </c>
      <c r="AV32" s="153" t="e">
        <f t="shared" si="5"/>
        <v>#DIV/0!</v>
      </c>
      <c r="AW32" s="154"/>
    </row>
    <row r="33" spans="1:49" ht="21.75" customHeight="1">
      <c r="A33" s="14"/>
      <c r="B33" s="61"/>
      <c r="C33" s="133"/>
      <c r="D33" s="118"/>
      <c r="E33" s="119"/>
      <c r="F33" s="119"/>
      <c r="G33" s="119"/>
      <c r="H33" s="119"/>
      <c r="I33" s="119"/>
      <c r="J33" s="119"/>
      <c r="K33" s="119"/>
      <c r="L33" s="119"/>
      <c r="M33" s="119"/>
      <c r="N33" s="119" t="e">
        <f t="shared" si="0"/>
        <v>#DIV/0!</v>
      </c>
      <c r="O33" s="141" t="e">
        <f t="shared" si="12"/>
        <v>#DIV/0!</v>
      </c>
      <c r="P33" s="119"/>
      <c r="Q33" s="119"/>
      <c r="R33" s="119"/>
      <c r="S33" s="119"/>
      <c r="T33" s="119"/>
      <c r="U33" s="119"/>
      <c r="V33" s="119"/>
      <c r="W33" s="119"/>
      <c r="X33" s="119"/>
      <c r="Y33" s="119"/>
      <c r="Z33" s="119"/>
      <c r="AA33" s="120" t="e">
        <f t="shared" si="6"/>
        <v>#DIV/0!</v>
      </c>
      <c r="AB33" s="147" t="e">
        <f t="shared" si="1"/>
        <v>#DIV/0!</v>
      </c>
      <c r="AC33" s="119"/>
      <c r="AD33" s="120">
        <f t="shared" si="7"/>
        <v>0</v>
      </c>
      <c r="AE33" s="119"/>
      <c r="AF33" s="120">
        <f t="shared" si="8"/>
        <v>0</v>
      </c>
      <c r="AG33" s="120" t="e">
        <f t="shared" si="9"/>
        <v>#DIV/0!</v>
      </c>
      <c r="AH33" s="119"/>
      <c r="AI33" s="2">
        <f t="shared" si="13"/>
        <v>0</v>
      </c>
      <c r="AJ33" s="119"/>
      <c r="AK33" s="119">
        <f t="shared" si="10"/>
        <v>0</v>
      </c>
      <c r="AL33" s="119"/>
      <c r="AM33" s="119"/>
      <c r="AN33" s="119"/>
      <c r="AO33" s="119"/>
      <c r="AP33" s="119"/>
      <c r="AQ33" s="2"/>
      <c r="AR33" s="119"/>
      <c r="AS33" s="119"/>
      <c r="AT33" s="122" t="e">
        <f t="shared" si="11"/>
        <v>#DIV/0!</v>
      </c>
      <c r="AU33" s="146" t="e">
        <f t="shared" si="4"/>
        <v>#DIV/0!</v>
      </c>
      <c r="AV33" s="156" t="e">
        <f t="shared" si="5"/>
        <v>#DIV/0!</v>
      </c>
      <c r="AW33" s="157"/>
    </row>
    <row r="34" spans="1:49" ht="21.75" customHeight="1">
      <c r="A34" s="11"/>
      <c r="B34" s="62"/>
      <c r="C34" s="116"/>
      <c r="D34" s="123"/>
      <c r="E34" s="124"/>
      <c r="F34" s="124"/>
      <c r="G34" s="124"/>
      <c r="H34" s="124"/>
      <c r="I34" s="124"/>
      <c r="J34" s="124"/>
      <c r="K34" s="124"/>
      <c r="L34" s="124"/>
      <c r="M34" s="124"/>
      <c r="N34" s="124" t="e">
        <f t="shared" si="0"/>
        <v>#DIV/0!</v>
      </c>
      <c r="O34" s="142" t="e">
        <f t="shared" si="12"/>
        <v>#DIV/0!</v>
      </c>
      <c r="P34" s="124"/>
      <c r="Q34" s="124"/>
      <c r="R34" s="124"/>
      <c r="S34" s="124"/>
      <c r="T34" s="124"/>
      <c r="U34" s="124"/>
      <c r="V34" s="124"/>
      <c r="W34" s="124"/>
      <c r="X34" s="124"/>
      <c r="Y34" s="124"/>
      <c r="Z34" s="124"/>
      <c r="AA34" s="125" t="e">
        <f t="shared" si="6"/>
        <v>#DIV/0!</v>
      </c>
      <c r="AB34" s="148" t="e">
        <f t="shared" si="1"/>
        <v>#DIV/0!</v>
      </c>
      <c r="AC34" s="124"/>
      <c r="AD34" s="125">
        <f t="shared" si="7"/>
        <v>0</v>
      </c>
      <c r="AE34" s="124"/>
      <c r="AF34" s="125">
        <f t="shared" si="8"/>
        <v>0</v>
      </c>
      <c r="AG34" s="125" t="e">
        <f t="shared" si="9"/>
        <v>#DIV/0!</v>
      </c>
      <c r="AH34" s="124"/>
      <c r="AI34" s="3">
        <f t="shared" si="13"/>
        <v>0</v>
      </c>
      <c r="AJ34" s="124"/>
      <c r="AK34" s="124">
        <f t="shared" si="10"/>
        <v>0</v>
      </c>
      <c r="AL34" s="124"/>
      <c r="AM34" s="124"/>
      <c r="AN34" s="124"/>
      <c r="AO34" s="124"/>
      <c r="AP34" s="124"/>
      <c r="AQ34" s="3"/>
      <c r="AR34" s="124"/>
      <c r="AS34" s="124"/>
      <c r="AT34" s="127" t="e">
        <f t="shared" si="11"/>
        <v>#DIV/0!</v>
      </c>
      <c r="AU34" s="144" t="e">
        <f t="shared" si="4"/>
        <v>#DIV/0!</v>
      </c>
      <c r="AV34" s="156" t="e">
        <f t="shared" si="5"/>
        <v>#DIV/0!</v>
      </c>
      <c r="AW34" s="157"/>
    </row>
    <row r="35" spans="1:49" ht="21.75" customHeight="1">
      <c r="A35" s="11"/>
      <c r="B35" s="62"/>
      <c r="C35" s="116"/>
      <c r="D35" s="123"/>
      <c r="E35" s="124"/>
      <c r="F35" s="124"/>
      <c r="G35" s="124"/>
      <c r="H35" s="124"/>
      <c r="I35" s="124"/>
      <c r="J35" s="124"/>
      <c r="K35" s="124"/>
      <c r="L35" s="124"/>
      <c r="M35" s="124"/>
      <c r="N35" s="124" t="e">
        <f t="shared" si="0"/>
        <v>#DIV/0!</v>
      </c>
      <c r="O35" s="142" t="e">
        <f t="shared" si="12"/>
        <v>#DIV/0!</v>
      </c>
      <c r="P35" s="124"/>
      <c r="Q35" s="124"/>
      <c r="R35" s="124"/>
      <c r="S35" s="124"/>
      <c r="T35" s="124"/>
      <c r="U35" s="124"/>
      <c r="V35" s="124"/>
      <c r="W35" s="124"/>
      <c r="X35" s="124"/>
      <c r="Y35" s="124"/>
      <c r="Z35" s="124"/>
      <c r="AA35" s="125" t="e">
        <f t="shared" si="6"/>
        <v>#DIV/0!</v>
      </c>
      <c r="AB35" s="148" t="e">
        <f t="shared" si="1"/>
        <v>#DIV/0!</v>
      </c>
      <c r="AC35" s="124"/>
      <c r="AD35" s="125">
        <f t="shared" si="7"/>
        <v>0</v>
      </c>
      <c r="AE35" s="124"/>
      <c r="AF35" s="125">
        <f t="shared" si="8"/>
        <v>0</v>
      </c>
      <c r="AG35" s="125" t="e">
        <f t="shared" si="9"/>
        <v>#DIV/0!</v>
      </c>
      <c r="AH35" s="124"/>
      <c r="AI35" s="3">
        <f t="shared" si="13"/>
        <v>0</v>
      </c>
      <c r="AJ35" s="124"/>
      <c r="AK35" s="124">
        <f t="shared" si="10"/>
        <v>0</v>
      </c>
      <c r="AL35" s="124"/>
      <c r="AM35" s="124"/>
      <c r="AN35" s="124"/>
      <c r="AO35" s="124"/>
      <c r="AP35" s="124"/>
      <c r="AQ35" s="3"/>
      <c r="AR35" s="124"/>
      <c r="AS35" s="124"/>
      <c r="AT35" s="127" t="e">
        <f t="shared" si="11"/>
        <v>#DIV/0!</v>
      </c>
      <c r="AU35" s="144" t="e">
        <f>AT35*0.1</f>
        <v>#DIV/0!</v>
      </c>
      <c r="AV35" s="156" t="e">
        <f t="shared" si="5"/>
        <v>#DIV/0!</v>
      </c>
      <c r="AW35" s="157"/>
    </row>
    <row r="36" spans="1:49" ht="21.75" customHeight="1" thickBot="1">
      <c r="A36" s="12"/>
      <c r="B36" s="64"/>
      <c r="C36" s="134"/>
      <c r="D36" s="128"/>
      <c r="E36" s="129"/>
      <c r="F36" s="129"/>
      <c r="G36" s="129"/>
      <c r="H36" s="129"/>
      <c r="I36" s="129"/>
      <c r="J36" s="129"/>
      <c r="K36" s="129"/>
      <c r="L36" s="129"/>
      <c r="M36" s="129"/>
      <c r="N36" s="129" t="e">
        <f t="shared" si="0"/>
        <v>#DIV/0!</v>
      </c>
      <c r="O36" s="143" t="e">
        <f t="shared" si="12"/>
        <v>#DIV/0!</v>
      </c>
      <c r="P36" s="129"/>
      <c r="Q36" s="129"/>
      <c r="R36" s="129"/>
      <c r="S36" s="129"/>
      <c r="T36" s="129"/>
      <c r="U36" s="129"/>
      <c r="V36" s="129"/>
      <c r="W36" s="129"/>
      <c r="X36" s="129"/>
      <c r="Y36" s="129"/>
      <c r="Z36" s="129"/>
      <c r="AA36" s="129" t="e">
        <f>AVERAGE(P36:Z36)</f>
        <v>#DIV/0!</v>
      </c>
      <c r="AB36" s="149" t="e">
        <f t="shared" si="1"/>
        <v>#DIV/0!</v>
      </c>
      <c r="AC36" s="129"/>
      <c r="AD36" s="129">
        <f>AC36*0.05</f>
        <v>0</v>
      </c>
      <c r="AE36" s="129"/>
      <c r="AF36" s="129">
        <f>AE36*0.05</f>
        <v>0</v>
      </c>
      <c r="AG36" s="129" t="e">
        <f>SUM(AF36,AD36,AB36,O36)</f>
        <v>#DIV/0!</v>
      </c>
      <c r="AH36" s="129"/>
      <c r="AI36" s="13">
        <f t="shared" si="13"/>
        <v>0</v>
      </c>
      <c r="AJ36" s="129"/>
      <c r="AK36" s="129">
        <f>AJ36*0.3</f>
        <v>0</v>
      </c>
      <c r="AL36" s="129"/>
      <c r="AM36" s="129"/>
      <c r="AN36" s="129"/>
      <c r="AO36" s="129"/>
      <c r="AP36" s="129"/>
      <c r="AQ36" s="13"/>
      <c r="AR36" s="129"/>
      <c r="AS36" s="129"/>
      <c r="AT36" s="132" t="e">
        <f>AVERAGE(AL36:AS36)</f>
        <v>#DIV/0!</v>
      </c>
      <c r="AU36" s="145" t="e">
        <f>AT36*0.1</f>
        <v>#DIV/0!</v>
      </c>
      <c r="AV36" s="153" t="e">
        <f t="shared" si="5"/>
        <v>#DIV/0!</v>
      </c>
      <c r="AW36" s="154"/>
    </row>
    <row r="37" spans="38:48" ht="21.75">
      <c r="AL37" s="49" t="s">
        <v>37</v>
      </c>
      <c r="AM37" s="26"/>
      <c r="AN37" s="26"/>
      <c r="AV37" s="49"/>
    </row>
    <row r="40" ht="15">
      <c r="A40" s="1" t="s">
        <v>5</v>
      </c>
    </row>
    <row r="41" ht="15">
      <c r="A41" s="1" t="s">
        <v>5</v>
      </c>
    </row>
    <row r="42" ht="15">
      <c r="A42" s="1" t="s">
        <v>5</v>
      </c>
    </row>
    <row r="43" ht="15">
      <c r="A43" s="1" t="s">
        <v>5</v>
      </c>
    </row>
    <row r="44" ht="15">
      <c r="A44" s="1" t="s">
        <v>5</v>
      </c>
    </row>
    <row r="45" ht="15">
      <c r="A45" s="1" t="s">
        <v>5</v>
      </c>
    </row>
    <row r="46" ht="15">
      <c r="A46" s="1" t="s">
        <v>5</v>
      </c>
    </row>
  </sheetData>
  <sheetProtection/>
  <mergeCells count="28">
    <mergeCell ref="AV14:AW14"/>
    <mergeCell ref="AV22:AW22"/>
    <mergeCell ref="AV23:AW23"/>
    <mergeCell ref="AV24:AW24"/>
    <mergeCell ref="AV25:AW25"/>
    <mergeCell ref="D4:O4"/>
    <mergeCell ref="AL3:AU3"/>
    <mergeCell ref="P4:AB4"/>
    <mergeCell ref="AV18:AW18"/>
    <mergeCell ref="AV19:AW19"/>
    <mergeCell ref="AV13:AW13"/>
    <mergeCell ref="AV32:AW32"/>
    <mergeCell ref="AV33:AW33"/>
    <mergeCell ref="AV34:AW34"/>
    <mergeCell ref="AV35:AW35"/>
    <mergeCell ref="AV26:AW26"/>
    <mergeCell ref="AV28:AW28"/>
    <mergeCell ref="AV29:AW29"/>
    <mergeCell ref="AV36:AW36"/>
    <mergeCell ref="T2:AB2"/>
    <mergeCell ref="AV17:AW17"/>
    <mergeCell ref="AV15:AW15"/>
    <mergeCell ref="AV16:AW16"/>
    <mergeCell ref="AV20:AW20"/>
    <mergeCell ref="AV21:AW21"/>
    <mergeCell ref="AV27:AW27"/>
    <mergeCell ref="AV30:AW30"/>
    <mergeCell ref="AV31:AW31"/>
  </mergeCells>
  <printOptions/>
  <pageMargins left="0.1968503937007874" right="0.1968503937007874" top="0.1968503937007874" bottom="0.1968503937007874" header="0.1968503937007874" footer="0.1968503937007874"/>
  <pageSetup horizontalDpi="180" verticalDpi="180" orientation="landscape" paperSize="9" scale="7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機圖科實習積分卡</dc:title>
  <dc:subject/>
  <dc:creator>AAA</dc:creator>
  <cp:keywords/>
  <dc:description/>
  <cp:lastModifiedBy>飛不起來的天使</cp:lastModifiedBy>
  <cp:lastPrinted>2001-10-04T05:53:49Z</cp:lastPrinted>
  <dcterms:created xsi:type="dcterms:W3CDTF">1996-11-22T11:40:51Z</dcterms:created>
  <dcterms:modified xsi:type="dcterms:W3CDTF">2020-10-13T01:14:45Z</dcterms:modified>
  <cp:category/>
  <cp:version/>
  <cp:contentType/>
  <cp:contentStatus/>
</cp:coreProperties>
</file>